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hidePivotFieldList="1" defaultThemeVersion="166925"/>
  <mc:AlternateContent xmlns:mc="http://schemas.openxmlformats.org/markup-compatibility/2006">
    <mc:Choice Requires="x15">
      <x15ac:absPath xmlns:x15ac="http://schemas.microsoft.com/office/spreadsheetml/2010/11/ac" url="/Users/paomanrique/Documents/COPIA DE SEGURIDAD TRABAJO DE GRADO/"/>
    </mc:Choice>
  </mc:AlternateContent>
  <xr:revisionPtr revIDLastSave="0" documentId="8_{44EF9308-47BD-034B-8D87-D678A295AE6A}" xr6:coauthVersionLast="47" xr6:coauthVersionMax="47" xr10:uidLastSave="{00000000-0000-0000-0000-000000000000}"/>
  <bookViews>
    <workbookView xWindow="0" yWindow="0" windowWidth="25600" windowHeight="16000" activeTab="1" xr2:uid="{00000000-000D-0000-FFFF-FFFF00000000}"/>
  </bookViews>
  <sheets>
    <sheet name="Encuesta de percepción laboral" sheetId="1" state="hidden" r:id="rId1"/>
    <sheet name="MBI Puntajes" sheetId="2" r:id="rId2"/>
    <sheet name="Datos" sheetId="5" r:id="rId3"/>
    <sheet name="Dinamicas y Graficos" sheetId="6" r:id="rId4"/>
    <sheet name="Cuestionario" sheetId="7" r:id="rId5"/>
    <sheet name="Formulas" sheetId="8" r:id="rId6"/>
    <sheet name="Calificación" sheetId="9" r:id="rId7"/>
  </sheets>
  <definedNames>
    <definedName name="_xlnm._FilterDatabase" localSheetId="6" hidden="1">Calificación!$B$3:$L$206</definedName>
    <definedName name="_xlnm._FilterDatabase" localSheetId="2" hidden="1">Datos!$H$3:$H$205</definedName>
    <definedName name="_xlnm._FilterDatabase" localSheetId="1" hidden="1">'MBI Puntajes'!$B$1:$CQ$209</definedName>
    <definedName name="Nunca" localSheetId="2">Datos!$C$6</definedName>
    <definedName name="Nunca">'MBI Puntajes'!$C$7</definedName>
    <definedName name="Pocas_veces_a_la_semana" localSheetId="2">Datos!$C$11</definedName>
    <definedName name="Pocas_veces_a_la_semana">'MBI Puntajes'!$C$12</definedName>
    <definedName name="Pocas_veces_al_año" localSheetId="2">Datos!$C$7</definedName>
    <definedName name="Pocas_veces_al_año">'MBI Puntajes'!$C$8</definedName>
    <definedName name="Todos_los_días" localSheetId="2">Datos!$C$12</definedName>
    <definedName name="Todos_los_días">'MBI Puntajes'!$C$13</definedName>
    <definedName name="Una_vez_a_la_semana" localSheetId="2">Datos!$C$10</definedName>
    <definedName name="Una_vez_a_la_semana">'MBI Puntajes'!$C$11</definedName>
    <definedName name="Una_vez_al_mes" localSheetId="2">Datos!$C$8</definedName>
    <definedName name="Una_vez_al_mes">'MBI Puntajes'!$C$9</definedName>
    <definedName name="Unas_pocas_veces_al_mes" localSheetId="2">Datos!$C$9</definedName>
    <definedName name="Unas_pocas_veces_al_mes">'MBI Puntajes'!$C$10</definedName>
  </definedNames>
  <calcPr calcId="191029"/>
  <pivotCaches>
    <pivotCache cacheId="4" r:id="rId8"/>
    <pivotCache cacheId="5" r:id="rId9"/>
    <pivotCache cacheId="28" r:id="rId10"/>
    <pivotCache cacheId="4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N7" i="2" l="1"/>
  <c r="CQ30" i="2"/>
  <c r="C199" i="8" l="1"/>
  <c r="D191" i="8"/>
  <c r="D183" i="8"/>
  <c r="D167" i="8"/>
  <c r="D159" i="8"/>
  <c r="D151" i="8"/>
  <c r="D143" i="8"/>
  <c r="C135" i="8"/>
  <c r="B127" i="8"/>
  <c r="B119" i="8"/>
  <c r="C111" i="8"/>
  <c r="D103" i="8"/>
  <c r="B95" i="8"/>
  <c r="B87" i="8"/>
  <c r="C79" i="8"/>
  <c r="C71" i="8"/>
  <c r="D63" i="8"/>
  <c r="D55" i="8"/>
  <c r="D39" i="8"/>
  <c r="D31" i="8"/>
  <c r="C23" i="8"/>
  <c r="D15" i="8"/>
  <c r="C7" i="8"/>
  <c r="D175" i="8"/>
  <c r="D111" i="8"/>
  <c r="C47" i="8"/>
  <c r="D205" i="8"/>
  <c r="C205" i="8"/>
  <c r="B205" i="8"/>
  <c r="D204" i="8"/>
  <c r="D203" i="8"/>
  <c r="C203" i="8"/>
  <c r="B203" i="8"/>
  <c r="D202" i="8"/>
  <c r="D201" i="8"/>
  <c r="C201" i="8"/>
  <c r="B201" i="8"/>
  <c r="D200" i="8"/>
  <c r="C197" i="8"/>
  <c r="D197" i="8"/>
  <c r="D195" i="8"/>
  <c r="B195" i="8"/>
  <c r="C195" i="8"/>
  <c r="B193" i="8"/>
  <c r="D189" i="8"/>
  <c r="C189" i="8"/>
  <c r="B189" i="8"/>
  <c r="D187" i="8"/>
  <c r="D185" i="8"/>
  <c r="C181" i="8"/>
  <c r="D181" i="8"/>
  <c r="D179" i="8"/>
  <c r="B179" i="8"/>
  <c r="C179" i="8"/>
  <c r="B177" i="8"/>
  <c r="D173" i="8"/>
  <c r="C173" i="8"/>
  <c r="B173" i="8"/>
  <c r="D171" i="8"/>
  <c r="D169" i="8"/>
  <c r="C165" i="8"/>
  <c r="D165" i="8"/>
  <c r="D163" i="8"/>
  <c r="B163" i="8"/>
  <c r="C163" i="8"/>
  <c r="B161" i="8"/>
  <c r="D157" i="8"/>
  <c r="C157" i="8"/>
  <c r="B157" i="8"/>
  <c r="D155" i="8"/>
  <c r="D153" i="8"/>
  <c r="C149" i="8"/>
  <c r="D149" i="8"/>
  <c r="D147" i="8"/>
  <c r="B147" i="8"/>
  <c r="C147" i="8"/>
  <c r="B145" i="8"/>
  <c r="D141" i="8"/>
  <c r="C141" i="8"/>
  <c r="B141" i="8"/>
  <c r="D139" i="8"/>
  <c r="D137" i="8"/>
  <c r="C133" i="8"/>
  <c r="D133" i="8"/>
  <c r="D131" i="8"/>
  <c r="B131" i="8"/>
  <c r="C131" i="8"/>
  <c r="B129" i="8"/>
  <c r="D125" i="8"/>
  <c r="C125" i="8"/>
  <c r="B125" i="8"/>
  <c r="D123" i="8"/>
  <c r="D121" i="8"/>
  <c r="C117" i="8"/>
  <c r="D117" i="8"/>
  <c r="D115" i="8"/>
  <c r="B115" i="8"/>
  <c r="C115" i="8"/>
  <c r="B113" i="8"/>
  <c r="D109" i="8"/>
  <c r="C109" i="8"/>
  <c r="B109" i="8"/>
  <c r="D107" i="8"/>
  <c r="D105" i="8"/>
  <c r="C103" i="8"/>
  <c r="C101" i="8"/>
  <c r="D101" i="8"/>
  <c r="D99" i="8"/>
  <c r="B99" i="8"/>
  <c r="C99" i="8"/>
  <c r="B97" i="8"/>
  <c r="D93" i="8"/>
  <c r="C93" i="8"/>
  <c r="B93" i="8"/>
  <c r="D91" i="8"/>
  <c r="D89" i="8"/>
  <c r="C85" i="8"/>
  <c r="D85" i="8"/>
  <c r="D83" i="8"/>
  <c r="B83" i="8"/>
  <c r="C83" i="8"/>
  <c r="B81" i="8"/>
  <c r="D77" i="8"/>
  <c r="C77" i="8"/>
  <c r="B77" i="8"/>
  <c r="D75" i="8"/>
  <c r="D73" i="8"/>
  <c r="C69" i="8"/>
  <c r="D69" i="8"/>
  <c r="D67" i="8"/>
  <c r="B67" i="8"/>
  <c r="C67" i="8"/>
  <c r="B65" i="8"/>
  <c r="D61" i="8"/>
  <c r="C61" i="8"/>
  <c r="B61" i="8"/>
  <c r="D59" i="8"/>
  <c r="D57" i="8"/>
  <c r="B53" i="8"/>
  <c r="C51" i="8"/>
  <c r="D51" i="8"/>
  <c r="D49" i="8"/>
  <c r="B45" i="8"/>
  <c r="C43" i="8"/>
  <c r="D43" i="8"/>
  <c r="D41" i="8"/>
  <c r="B37" i="8"/>
  <c r="C35" i="8"/>
  <c r="D35" i="8"/>
  <c r="D34" i="8"/>
  <c r="C34" i="8"/>
  <c r="B34" i="8"/>
  <c r="C33" i="8"/>
  <c r="D33" i="8"/>
  <c r="D32" i="8"/>
  <c r="C32" i="8"/>
  <c r="B32" i="8"/>
  <c r="D30" i="8"/>
  <c r="C30" i="8"/>
  <c r="B30" i="8"/>
  <c r="C29" i="8"/>
  <c r="D29" i="8"/>
  <c r="D28" i="8"/>
  <c r="C28" i="8"/>
  <c r="B28" i="8"/>
  <c r="C27" i="8"/>
  <c r="D27" i="8"/>
  <c r="D26" i="8"/>
  <c r="C26" i="8"/>
  <c r="B26" i="8"/>
  <c r="C25" i="8"/>
  <c r="D25" i="8"/>
  <c r="D24" i="8"/>
  <c r="C24" i="8"/>
  <c r="B24" i="8"/>
  <c r="D22" i="8"/>
  <c r="C22" i="8"/>
  <c r="B22" i="8"/>
  <c r="C21" i="8"/>
  <c r="D21" i="8"/>
  <c r="D20" i="8"/>
  <c r="C20" i="8"/>
  <c r="B20" i="8"/>
  <c r="C19" i="8"/>
  <c r="D19" i="8"/>
  <c r="D18" i="8"/>
  <c r="C18" i="8"/>
  <c r="B18" i="8"/>
  <c r="C17" i="8"/>
  <c r="D17" i="8"/>
  <c r="D16" i="8"/>
  <c r="C16" i="8"/>
  <c r="B16" i="8"/>
  <c r="D14" i="8"/>
  <c r="C14" i="8"/>
  <c r="B14" i="8"/>
  <c r="C13" i="8"/>
  <c r="D13" i="8"/>
  <c r="D12" i="8"/>
  <c r="C12" i="8"/>
  <c r="B12" i="8"/>
  <c r="C11" i="8"/>
  <c r="D11" i="8"/>
  <c r="D10" i="8"/>
  <c r="C10" i="8"/>
  <c r="B10" i="8"/>
  <c r="C9" i="8"/>
  <c r="D9" i="8"/>
  <c r="D8" i="8"/>
  <c r="C8" i="8"/>
  <c r="B8" i="8"/>
  <c r="D6" i="8"/>
  <c r="C6" i="8"/>
  <c r="B6" i="8"/>
  <c r="C5" i="8"/>
  <c r="D5" i="8"/>
  <c r="D4" i="8"/>
  <c r="C4" i="8"/>
  <c r="B4" i="8"/>
  <c r="C3" i="8"/>
  <c r="D3" i="8"/>
  <c r="C143" i="8" l="1"/>
  <c r="B39" i="8"/>
  <c r="D95" i="8"/>
  <c r="D119" i="8"/>
  <c r="C127" i="8"/>
  <c r="D87" i="8"/>
  <c r="C31" i="8"/>
  <c r="D127" i="8"/>
  <c r="C39" i="8"/>
  <c r="D47" i="8"/>
  <c r="D71" i="8"/>
  <c r="D79" i="8"/>
  <c r="C87" i="8"/>
  <c r="C95" i="8"/>
  <c r="B103" i="8"/>
  <c r="B111" i="8"/>
  <c r="D199" i="8"/>
  <c r="C119" i="8"/>
  <c r="B135" i="8"/>
  <c r="B143" i="8"/>
  <c r="B151" i="8"/>
  <c r="B159" i="8"/>
  <c r="D135" i="8"/>
  <c r="C151" i="8"/>
  <c r="C159" i="8"/>
  <c r="B167" i="8"/>
  <c r="B175" i="8"/>
  <c r="C15" i="8"/>
  <c r="B55" i="8"/>
  <c r="B63" i="8"/>
  <c r="C167" i="8"/>
  <c r="C175" i="8"/>
  <c r="B183" i="8"/>
  <c r="B191" i="8"/>
  <c r="D7" i="8"/>
  <c r="D23" i="8"/>
  <c r="B47" i="8"/>
  <c r="C55" i="8"/>
  <c r="C63" i="8"/>
  <c r="B71" i="8"/>
  <c r="B79" i="8"/>
  <c r="C183" i="8"/>
  <c r="C191" i="8"/>
  <c r="B199" i="8"/>
  <c r="D40" i="8"/>
  <c r="C40" i="8"/>
  <c r="D48" i="8"/>
  <c r="C48" i="8"/>
  <c r="D56" i="8"/>
  <c r="C56" i="8"/>
  <c r="B59" i="8"/>
  <c r="D62" i="8"/>
  <c r="C62" i="8"/>
  <c r="B62" i="8"/>
  <c r="C65" i="8"/>
  <c r="B75" i="8"/>
  <c r="D78" i="8"/>
  <c r="C78" i="8"/>
  <c r="B78" i="8"/>
  <c r="C81" i="8"/>
  <c r="B91" i="8"/>
  <c r="D94" i="8"/>
  <c r="C94" i="8"/>
  <c r="B94" i="8"/>
  <c r="C97" i="8"/>
  <c r="B107" i="8"/>
  <c r="D110" i="8"/>
  <c r="C110" i="8"/>
  <c r="B110" i="8"/>
  <c r="C113" i="8"/>
  <c r="B123" i="8"/>
  <c r="D126" i="8"/>
  <c r="C126" i="8"/>
  <c r="B126" i="8"/>
  <c r="C129" i="8"/>
  <c r="B139" i="8"/>
  <c r="D142" i="8"/>
  <c r="C142" i="8"/>
  <c r="B142" i="8"/>
  <c r="C145" i="8"/>
  <c r="B155" i="8"/>
  <c r="D158" i="8"/>
  <c r="C158" i="8"/>
  <c r="B158" i="8"/>
  <c r="C161" i="8"/>
  <c r="B171" i="8"/>
  <c r="D174" i="8"/>
  <c r="C174" i="8"/>
  <c r="B174" i="8"/>
  <c r="C177" i="8"/>
  <c r="B187" i="8"/>
  <c r="D190" i="8"/>
  <c r="C190" i="8"/>
  <c r="B190" i="8"/>
  <c r="C193" i="8"/>
  <c r="D42" i="8"/>
  <c r="C42" i="8"/>
  <c r="C37" i="8"/>
  <c r="C45" i="8"/>
  <c r="C53" i="8"/>
  <c r="B3" i="8"/>
  <c r="B5" i="8"/>
  <c r="B7" i="8"/>
  <c r="B9" i="8"/>
  <c r="B11" i="8"/>
  <c r="B13" i="8"/>
  <c r="B15" i="8"/>
  <c r="B17" i="8"/>
  <c r="B19" i="8"/>
  <c r="B21" i="8"/>
  <c r="B23" i="8"/>
  <c r="B25" i="8"/>
  <c r="B27" i="8"/>
  <c r="B29" i="8"/>
  <c r="B31" i="8"/>
  <c r="B33" i="8"/>
  <c r="B35" i="8"/>
  <c r="D37" i="8"/>
  <c r="B40" i="8"/>
  <c r="B43" i="8"/>
  <c r="D45" i="8"/>
  <c r="B48" i="8"/>
  <c r="B51" i="8"/>
  <c r="D53" i="8"/>
  <c r="B56" i="8"/>
  <c r="C59" i="8"/>
  <c r="D65" i="8"/>
  <c r="B69" i="8"/>
  <c r="D72" i="8"/>
  <c r="C72" i="8"/>
  <c r="B72" i="8"/>
  <c r="C75" i="8"/>
  <c r="D81" i="8"/>
  <c r="B85" i="8"/>
  <c r="D88" i="8"/>
  <c r="C88" i="8"/>
  <c r="B88" i="8"/>
  <c r="C91" i="8"/>
  <c r="D97" i="8"/>
  <c r="B101" i="8"/>
  <c r="D104" i="8"/>
  <c r="C104" i="8"/>
  <c r="B104" i="8"/>
  <c r="C107" i="8"/>
  <c r="D113" i="8"/>
  <c r="B117" i="8"/>
  <c r="D120" i="8"/>
  <c r="C120" i="8"/>
  <c r="B120" i="8"/>
  <c r="C123" i="8"/>
  <c r="D129" i="8"/>
  <c r="B133" i="8"/>
  <c r="D136" i="8"/>
  <c r="C136" i="8"/>
  <c r="B136" i="8"/>
  <c r="C139" i="8"/>
  <c r="D145" i="8"/>
  <c r="B149" i="8"/>
  <c r="D152" i="8"/>
  <c r="C152" i="8"/>
  <c r="B152" i="8"/>
  <c r="C155" i="8"/>
  <c r="D161" i="8"/>
  <c r="B165" i="8"/>
  <c r="D168" i="8"/>
  <c r="C168" i="8"/>
  <c r="B168" i="8"/>
  <c r="C171" i="8"/>
  <c r="D177" i="8"/>
  <c r="B181" i="8"/>
  <c r="D184" i="8"/>
  <c r="C184" i="8"/>
  <c r="B184" i="8"/>
  <c r="C187" i="8"/>
  <c r="D193" i="8"/>
  <c r="B197" i="8"/>
  <c r="D46" i="8"/>
  <c r="C46" i="8"/>
  <c r="D98" i="8"/>
  <c r="C98" i="8"/>
  <c r="B98" i="8"/>
  <c r="D114" i="8"/>
  <c r="C114" i="8"/>
  <c r="B114" i="8"/>
  <c r="D130" i="8"/>
  <c r="C130" i="8"/>
  <c r="B130" i="8"/>
  <c r="D146" i="8"/>
  <c r="C146" i="8"/>
  <c r="B146" i="8"/>
  <c r="D162" i="8"/>
  <c r="C162" i="8"/>
  <c r="B162" i="8"/>
  <c r="D178" i="8"/>
  <c r="C178" i="8"/>
  <c r="B178" i="8"/>
  <c r="D194" i="8"/>
  <c r="C194" i="8"/>
  <c r="B194" i="8"/>
  <c r="D38" i="8"/>
  <c r="C38" i="8"/>
  <c r="D54" i="8"/>
  <c r="C54" i="8"/>
  <c r="D66" i="8"/>
  <c r="C66" i="8"/>
  <c r="B66" i="8"/>
  <c r="D82" i="8"/>
  <c r="C82" i="8"/>
  <c r="B82" i="8"/>
  <c r="B38" i="8"/>
  <c r="B41" i="8"/>
  <c r="B46" i="8"/>
  <c r="B49" i="8"/>
  <c r="B54" i="8"/>
  <c r="B57" i="8"/>
  <c r="D60" i="8"/>
  <c r="C60" i="8"/>
  <c r="B60" i="8"/>
  <c r="B73" i="8"/>
  <c r="D76" i="8"/>
  <c r="C76" i="8"/>
  <c r="B76" i="8"/>
  <c r="B89" i="8"/>
  <c r="D92" i="8"/>
  <c r="C92" i="8"/>
  <c r="B92" i="8"/>
  <c r="B105" i="8"/>
  <c r="D108" i="8"/>
  <c r="C108" i="8"/>
  <c r="B108" i="8"/>
  <c r="B121" i="8"/>
  <c r="D124" i="8"/>
  <c r="C124" i="8"/>
  <c r="B124" i="8"/>
  <c r="B137" i="8"/>
  <c r="D140" i="8"/>
  <c r="C140" i="8"/>
  <c r="B140" i="8"/>
  <c r="B153" i="8"/>
  <c r="D156" i="8"/>
  <c r="C156" i="8"/>
  <c r="B156" i="8"/>
  <c r="B169" i="8"/>
  <c r="D172" i="8"/>
  <c r="C172" i="8"/>
  <c r="B172" i="8"/>
  <c r="B185" i="8"/>
  <c r="D188" i="8"/>
  <c r="C188" i="8"/>
  <c r="B188" i="8"/>
  <c r="D36" i="8"/>
  <c r="C36" i="8"/>
  <c r="D44" i="8"/>
  <c r="C44" i="8"/>
  <c r="D52" i="8"/>
  <c r="C52" i="8"/>
  <c r="D86" i="8"/>
  <c r="C86" i="8"/>
  <c r="B86" i="8"/>
  <c r="C89" i="8"/>
  <c r="D102" i="8"/>
  <c r="C102" i="8"/>
  <c r="B102" i="8"/>
  <c r="C105" i="8"/>
  <c r="D118" i="8"/>
  <c r="C118" i="8"/>
  <c r="B118" i="8"/>
  <c r="C121" i="8"/>
  <c r="D134" i="8"/>
  <c r="C134" i="8"/>
  <c r="B134" i="8"/>
  <c r="C137" i="8"/>
  <c r="D150" i="8"/>
  <c r="C150" i="8"/>
  <c r="B150" i="8"/>
  <c r="C153" i="8"/>
  <c r="D166" i="8"/>
  <c r="C166" i="8"/>
  <c r="B166" i="8"/>
  <c r="C169" i="8"/>
  <c r="D182" i="8"/>
  <c r="C182" i="8"/>
  <c r="B182" i="8"/>
  <c r="C185" i="8"/>
  <c r="D198" i="8"/>
  <c r="C198" i="8"/>
  <c r="B198" i="8"/>
  <c r="C41" i="8"/>
  <c r="C49" i="8"/>
  <c r="C57" i="8"/>
  <c r="D70" i="8"/>
  <c r="C70" i="8"/>
  <c r="B70" i="8"/>
  <c r="C73" i="8"/>
  <c r="B36" i="8"/>
  <c r="B44" i="8"/>
  <c r="B52" i="8"/>
  <c r="D64" i="8"/>
  <c r="C64" i="8"/>
  <c r="B64" i="8"/>
  <c r="D80" i="8"/>
  <c r="C80" i="8"/>
  <c r="B80" i="8"/>
  <c r="D96" i="8"/>
  <c r="C96" i="8"/>
  <c r="B96" i="8"/>
  <c r="D112" i="8"/>
  <c r="C112" i="8"/>
  <c r="B112" i="8"/>
  <c r="D128" i="8"/>
  <c r="C128" i="8"/>
  <c r="B128" i="8"/>
  <c r="D144" i="8"/>
  <c r="C144" i="8"/>
  <c r="B144" i="8"/>
  <c r="D160" i="8"/>
  <c r="C160" i="8"/>
  <c r="B160" i="8"/>
  <c r="D176" i="8"/>
  <c r="C176" i="8"/>
  <c r="B176" i="8"/>
  <c r="D192" i="8"/>
  <c r="C192" i="8"/>
  <c r="B192" i="8"/>
  <c r="D50" i="8"/>
  <c r="C50" i="8"/>
  <c r="D58" i="8"/>
  <c r="C58" i="8"/>
  <c r="B58" i="8"/>
  <c r="D74" i="8"/>
  <c r="C74" i="8"/>
  <c r="B74" i="8"/>
  <c r="D90" i="8"/>
  <c r="C90" i="8"/>
  <c r="B90" i="8"/>
  <c r="D106" i="8"/>
  <c r="C106" i="8"/>
  <c r="B106" i="8"/>
  <c r="D122" i="8"/>
  <c r="C122" i="8"/>
  <c r="B122" i="8"/>
  <c r="D138" i="8"/>
  <c r="C138" i="8"/>
  <c r="B138" i="8"/>
  <c r="D154" i="8"/>
  <c r="C154" i="8"/>
  <c r="B154" i="8"/>
  <c r="D170" i="8"/>
  <c r="C170" i="8"/>
  <c r="B170" i="8"/>
  <c r="D186" i="8"/>
  <c r="C186" i="8"/>
  <c r="B186" i="8"/>
  <c r="B42" i="8"/>
  <c r="B50" i="8"/>
  <c r="D68" i="8"/>
  <c r="C68" i="8"/>
  <c r="B68" i="8"/>
  <c r="D84" i="8"/>
  <c r="C84" i="8"/>
  <c r="B84" i="8"/>
  <c r="D100" i="8"/>
  <c r="C100" i="8"/>
  <c r="B100" i="8"/>
  <c r="D116" i="8"/>
  <c r="C116" i="8"/>
  <c r="B116" i="8"/>
  <c r="D132" i="8"/>
  <c r="C132" i="8"/>
  <c r="B132" i="8"/>
  <c r="D148" i="8"/>
  <c r="C148" i="8"/>
  <c r="B148" i="8"/>
  <c r="D164" i="8"/>
  <c r="C164" i="8"/>
  <c r="B164" i="8"/>
  <c r="D180" i="8"/>
  <c r="C180" i="8"/>
  <c r="B180" i="8"/>
  <c r="D196" i="8"/>
  <c r="C196" i="8"/>
  <c r="B196" i="8"/>
  <c r="B200" i="8"/>
  <c r="B202" i="8"/>
  <c r="B204" i="8"/>
  <c r="C200" i="8"/>
  <c r="C202" i="8"/>
  <c r="C204" i="8"/>
  <c r="AY5" i="2"/>
  <c r="CA5" i="2" s="1"/>
  <c r="AY6" i="2"/>
  <c r="CA6" i="2" s="1"/>
  <c r="AY7" i="2"/>
  <c r="CA7" i="2" s="1"/>
  <c r="AY8" i="2"/>
  <c r="CA8" i="2" s="1"/>
  <c r="AY9" i="2"/>
  <c r="CA9" i="2" s="1"/>
  <c r="AY10" i="2"/>
  <c r="CA10" i="2" s="1"/>
  <c r="AY11" i="2"/>
  <c r="CA11" i="2" s="1"/>
  <c r="AY12" i="2"/>
  <c r="CA12" i="2" s="1"/>
  <c r="AY13" i="2"/>
  <c r="CA13" i="2" s="1"/>
  <c r="AY14" i="2"/>
  <c r="CA14" i="2" s="1"/>
  <c r="AY15" i="2"/>
  <c r="CA15" i="2" s="1"/>
  <c r="AY16" i="2"/>
  <c r="CA16" i="2" s="1"/>
  <c r="AY17" i="2"/>
  <c r="CA17" i="2" s="1"/>
  <c r="AY18" i="2"/>
  <c r="CA18" i="2" s="1"/>
  <c r="AY19" i="2"/>
  <c r="CA19" i="2" s="1"/>
  <c r="AY20" i="2"/>
  <c r="CA20" i="2" s="1"/>
  <c r="AY21" i="2"/>
  <c r="CA21" i="2" s="1"/>
  <c r="AY22" i="2"/>
  <c r="CA22" i="2" s="1"/>
  <c r="AY23" i="2"/>
  <c r="CA23" i="2" s="1"/>
  <c r="AY24" i="2"/>
  <c r="CA24" i="2" s="1"/>
  <c r="AY25" i="2"/>
  <c r="CA25" i="2" s="1"/>
  <c r="AY26" i="2"/>
  <c r="CA26" i="2" s="1"/>
  <c r="AY27" i="2"/>
  <c r="CA27" i="2" s="1"/>
  <c r="AY28" i="2"/>
  <c r="CA28" i="2" s="1"/>
  <c r="AY29" i="2"/>
  <c r="CA29" i="2" s="1"/>
  <c r="AY30" i="2"/>
  <c r="CA30" i="2" s="1"/>
  <c r="AY31" i="2"/>
  <c r="CA31" i="2" s="1"/>
  <c r="AY32" i="2"/>
  <c r="CA32" i="2" s="1"/>
  <c r="AY33" i="2"/>
  <c r="CA33" i="2" s="1"/>
  <c r="AY34" i="2"/>
  <c r="CA34" i="2" s="1"/>
  <c r="AY35" i="2"/>
  <c r="CA35" i="2" s="1"/>
  <c r="AY36" i="2"/>
  <c r="CA36" i="2" s="1"/>
  <c r="AY37" i="2"/>
  <c r="CA37" i="2" s="1"/>
  <c r="AY38" i="2"/>
  <c r="CA38" i="2" s="1"/>
  <c r="AY39" i="2"/>
  <c r="CA39" i="2" s="1"/>
  <c r="AY40" i="2"/>
  <c r="CA40" i="2" s="1"/>
  <c r="AY41" i="2"/>
  <c r="CA41" i="2" s="1"/>
  <c r="AY42" i="2"/>
  <c r="CA42" i="2" s="1"/>
  <c r="AY43" i="2"/>
  <c r="CA43" i="2" s="1"/>
  <c r="AY44" i="2"/>
  <c r="CA44" i="2" s="1"/>
  <c r="AY45" i="2"/>
  <c r="CA45" i="2" s="1"/>
  <c r="AY46" i="2"/>
  <c r="CA46" i="2" s="1"/>
  <c r="AY47" i="2"/>
  <c r="CA47" i="2" s="1"/>
  <c r="AY48" i="2"/>
  <c r="CA48" i="2" s="1"/>
  <c r="AY49" i="2"/>
  <c r="CA49" i="2" s="1"/>
  <c r="AY50" i="2"/>
  <c r="CA50" i="2" s="1"/>
  <c r="AY51" i="2"/>
  <c r="CA51" i="2" s="1"/>
  <c r="AY52" i="2"/>
  <c r="CA52" i="2" s="1"/>
  <c r="AY53" i="2"/>
  <c r="CA53" i="2" s="1"/>
  <c r="AY54" i="2"/>
  <c r="CA54" i="2" s="1"/>
  <c r="AY55" i="2"/>
  <c r="CA55" i="2" s="1"/>
  <c r="AY56" i="2"/>
  <c r="CA56" i="2" s="1"/>
  <c r="AY57" i="2"/>
  <c r="CA57" i="2" s="1"/>
  <c r="AY58" i="2"/>
  <c r="CA58" i="2" s="1"/>
  <c r="AY59" i="2"/>
  <c r="CA59" i="2" s="1"/>
  <c r="AY60" i="2"/>
  <c r="CA60" i="2" s="1"/>
  <c r="AY61" i="2"/>
  <c r="CA61" i="2" s="1"/>
  <c r="AY62" i="2"/>
  <c r="CA62" i="2" s="1"/>
  <c r="AY63" i="2"/>
  <c r="CA63" i="2" s="1"/>
  <c r="AY64" i="2"/>
  <c r="CA64" i="2" s="1"/>
  <c r="AY65" i="2"/>
  <c r="CA65" i="2" s="1"/>
  <c r="AY66" i="2"/>
  <c r="CA66" i="2" s="1"/>
  <c r="AY67" i="2"/>
  <c r="CA67" i="2" s="1"/>
  <c r="AY68" i="2"/>
  <c r="CA68" i="2" s="1"/>
  <c r="AY69" i="2"/>
  <c r="CA69" i="2" s="1"/>
  <c r="AY70" i="2"/>
  <c r="CA70" i="2" s="1"/>
  <c r="AY71" i="2"/>
  <c r="CA71" i="2" s="1"/>
  <c r="AY72" i="2"/>
  <c r="CA72" i="2" s="1"/>
  <c r="AY73" i="2"/>
  <c r="CA73" i="2" s="1"/>
  <c r="AY74" i="2"/>
  <c r="CA74" i="2" s="1"/>
  <c r="AY75" i="2"/>
  <c r="CA75" i="2" s="1"/>
  <c r="AY76" i="2"/>
  <c r="CA76" i="2" s="1"/>
  <c r="AY77" i="2"/>
  <c r="CA77" i="2" s="1"/>
  <c r="AY78" i="2"/>
  <c r="CA78" i="2" s="1"/>
  <c r="AY79" i="2"/>
  <c r="CA79" i="2" s="1"/>
  <c r="AY80" i="2"/>
  <c r="CA80" i="2" s="1"/>
  <c r="AY81" i="2"/>
  <c r="CA81" i="2" s="1"/>
  <c r="AY82" i="2"/>
  <c r="CA82" i="2" s="1"/>
  <c r="AY83" i="2"/>
  <c r="CA83" i="2" s="1"/>
  <c r="AY84" i="2"/>
  <c r="CA84" i="2" s="1"/>
  <c r="AY85" i="2"/>
  <c r="CA85" i="2" s="1"/>
  <c r="AY86" i="2"/>
  <c r="CA86" i="2" s="1"/>
  <c r="AY87" i="2"/>
  <c r="CA87" i="2" s="1"/>
  <c r="AY88" i="2"/>
  <c r="CA88" i="2" s="1"/>
  <c r="AY89" i="2"/>
  <c r="CA89" i="2" s="1"/>
  <c r="AY90" i="2"/>
  <c r="CA90" i="2" s="1"/>
  <c r="AY91" i="2"/>
  <c r="CA91" i="2" s="1"/>
  <c r="AY92" i="2"/>
  <c r="CA92" i="2" s="1"/>
  <c r="AY93" i="2"/>
  <c r="CA93" i="2" s="1"/>
  <c r="AY94" i="2"/>
  <c r="CA94" i="2" s="1"/>
  <c r="AY95" i="2"/>
  <c r="CA95" i="2" s="1"/>
  <c r="AY96" i="2"/>
  <c r="CA96" i="2" s="1"/>
  <c r="AY97" i="2"/>
  <c r="CA97" i="2" s="1"/>
  <c r="AY98" i="2"/>
  <c r="CA98" i="2" s="1"/>
  <c r="AY99" i="2"/>
  <c r="CA99" i="2" s="1"/>
  <c r="AY100" i="2"/>
  <c r="CA100" i="2" s="1"/>
  <c r="AY101" i="2"/>
  <c r="CA101" i="2" s="1"/>
  <c r="AY102" i="2"/>
  <c r="CA102" i="2" s="1"/>
  <c r="AY103" i="2"/>
  <c r="CA103" i="2" s="1"/>
  <c r="AY104" i="2"/>
  <c r="CA104" i="2" s="1"/>
  <c r="AY105" i="2"/>
  <c r="CA105" i="2" s="1"/>
  <c r="AY106" i="2"/>
  <c r="CA106" i="2" s="1"/>
  <c r="AY107" i="2"/>
  <c r="CA107" i="2" s="1"/>
  <c r="AY108" i="2"/>
  <c r="CA108" i="2" s="1"/>
  <c r="AY109" i="2"/>
  <c r="CA109" i="2" s="1"/>
  <c r="AY110" i="2"/>
  <c r="CA110" i="2" s="1"/>
  <c r="AY111" i="2"/>
  <c r="CA111" i="2" s="1"/>
  <c r="AY112" i="2"/>
  <c r="CA112" i="2" s="1"/>
  <c r="AY113" i="2"/>
  <c r="CA113" i="2" s="1"/>
  <c r="AY114" i="2"/>
  <c r="CA114" i="2" s="1"/>
  <c r="AY115" i="2"/>
  <c r="CA115" i="2" s="1"/>
  <c r="AY116" i="2"/>
  <c r="CA116" i="2" s="1"/>
  <c r="AY117" i="2"/>
  <c r="CA117" i="2" s="1"/>
  <c r="AY118" i="2"/>
  <c r="CA118" i="2" s="1"/>
  <c r="AY119" i="2"/>
  <c r="CA119" i="2" s="1"/>
  <c r="AY120" i="2"/>
  <c r="CA120" i="2" s="1"/>
  <c r="AY121" i="2"/>
  <c r="CA121" i="2" s="1"/>
  <c r="AY122" i="2"/>
  <c r="CA122" i="2" s="1"/>
  <c r="AY123" i="2"/>
  <c r="CA123" i="2" s="1"/>
  <c r="AY124" i="2"/>
  <c r="CA124" i="2" s="1"/>
  <c r="AY125" i="2"/>
  <c r="CA125" i="2" s="1"/>
  <c r="AY126" i="2"/>
  <c r="CA126" i="2" s="1"/>
  <c r="AY127" i="2"/>
  <c r="CA127" i="2" s="1"/>
  <c r="AY128" i="2"/>
  <c r="CA128" i="2" s="1"/>
  <c r="AY129" i="2"/>
  <c r="CA129" i="2" s="1"/>
  <c r="AY130" i="2"/>
  <c r="CA130" i="2" s="1"/>
  <c r="AY131" i="2"/>
  <c r="CA131" i="2" s="1"/>
  <c r="AY132" i="2"/>
  <c r="CA132" i="2" s="1"/>
  <c r="AY133" i="2"/>
  <c r="CA133" i="2" s="1"/>
  <c r="AY134" i="2"/>
  <c r="CA134" i="2" s="1"/>
  <c r="AY135" i="2"/>
  <c r="CA135" i="2" s="1"/>
  <c r="AY136" i="2"/>
  <c r="CA136" i="2" s="1"/>
  <c r="AY137" i="2"/>
  <c r="CA137" i="2" s="1"/>
  <c r="AY138" i="2"/>
  <c r="CA138" i="2" s="1"/>
  <c r="AY139" i="2"/>
  <c r="CA139" i="2" s="1"/>
  <c r="AY140" i="2"/>
  <c r="CA140" i="2" s="1"/>
  <c r="AY141" i="2"/>
  <c r="CA141" i="2" s="1"/>
  <c r="AY142" i="2"/>
  <c r="CA142" i="2" s="1"/>
  <c r="AY143" i="2"/>
  <c r="CA143" i="2" s="1"/>
  <c r="AY144" i="2"/>
  <c r="CA144" i="2" s="1"/>
  <c r="AY145" i="2"/>
  <c r="CA145" i="2" s="1"/>
  <c r="AY146" i="2"/>
  <c r="CA146" i="2" s="1"/>
  <c r="AY147" i="2"/>
  <c r="CA147" i="2" s="1"/>
  <c r="AY148" i="2"/>
  <c r="CA148" i="2" s="1"/>
  <c r="AY149" i="2"/>
  <c r="CA149" i="2" s="1"/>
  <c r="AY150" i="2"/>
  <c r="CA150" i="2" s="1"/>
  <c r="AY151" i="2"/>
  <c r="CA151" i="2" s="1"/>
  <c r="AY152" i="2"/>
  <c r="CA152" i="2" s="1"/>
  <c r="AY153" i="2"/>
  <c r="CA153" i="2" s="1"/>
  <c r="AY154" i="2"/>
  <c r="CA154" i="2" s="1"/>
  <c r="AY155" i="2"/>
  <c r="CA155" i="2" s="1"/>
  <c r="AY156" i="2"/>
  <c r="CA156" i="2" s="1"/>
  <c r="AY157" i="2"/>
  <c r="CA157" i="2" s="1"/>
  <c r="AY158" i="2"/>
  <c r="CA158" i="2" s="1"/>
  <c r="AY159" i="2"/>
  <c r="CA159" i="2" s="1"/>
  <c r="AY160" i="2"/>
  <c r="CA160" i="2" s="1"/>
  <c r="AY161" i="2"/>
  <c r="CA161" i="2" s="1"/>
  <c r="AY162" i="2"/>
  <c r="CA162" i="2" s="1"/>
  <c r="AY163" i="2"/>
  <c r="CA163" i="2" s="1"/>
  <c r="AY164" i="2"/>
  <c r="CA164" i="2" s="1"/>
  <c r="AY165" i="2"/>
  <c r="CA165" i="2" s="1"/>
  <c r="AY166" i="2"/>
  <c r="CA166" i="2" s="1"/>
  <c r="AY167" i="2"/>
  <c r="CA167" i="2" s="1"/>
  <c r="AY168" i="2"/>
  <c r="CA168" i="2" s="1"/>
  <c r="AY169" i="2"/>
  <c r="CA169" i="2" s="1"/>
  <c r="AY170" i="2"/>
  <c r="CA170" i="2" s="1"/>
  <c r="AY171" i="2"/>
  <c r="CA171" i="2" s="1"/>
  <c r="AY172" i="2"/>
  <c r="CA172" i="2" s="1"/>
  <c r="AY173" i="2"/>
  <c r="CA173" i="2" s="1"/>
  <c r="AY174" i="2"/>
  <c r="CA174" i="2" s="1"/>
  <c r="AY175" i="2"/>
  <c r="CA175" i="2" s="1"/>
  <c r="AY176" i="2"/>
  <c r="CA176" i="2" s="1"/>
  <c r="AY177" i="2"/>
  <c r="CA177" i="2" s="1"/>
  <c r="AY178" i="2"/>
  <c r="CA178" i="2" s="1"/>
  <c r="AY179" i="2"/>
  <c r="CA179" i="2" s="1"/>
  <c r="AY180" i="2"/>
  <c r="CA180" i="2" s="1"/>
  <c r="AY181" i="2"/>
  <c r="CA181" i="2" s="1"/>
  <c r="AY182" i="2"/>
  <c r="CA182" i="2" s="1"/>
  <c r="AY183" i="2"/>
  <c r="CA183" i="2" s="1"/>
  <c r="AY184" i="2"/>
  <c r="CA184" i="2" s="1"/>
  <c r="AY185" i="2"/>
  <c r="CA185" i="2" s="1"/>
  <c r="AY186" i="2"/>
  <c r="CA186" i="2" s="1"/>
  <c r="AY187" i="2"/>
  <c r="CA187" i="2" s="1"/>
  <c r="AY188" i="2"/>
  <c r="CA188" i="2" s="1"/>
  <c r="AY189" i="2"/>
  <c r="CA189" i="2" s="1"/>
  <c r="AY190" i="2"/>
  <c r="CA190" i="2" s="1"/>
  <c r="AY191" i="2"/>
  <c r="CA191" i="2" s="1"/>
  <c r="AY192" i="2"/>
  <c r="CA192" i="2" s="1"/>
  <c r="AY193" i="2"/>
  <c r="CA193" i="2" s="1"/>
  <c r="AY194" i="2"/>
  <c r="CA194" i="2" s="1"/>
  <c r="AY195" i="2"/>
  <c r="CA195" i="2" s="1"/>
  <c r="AY196" i="2"/>
  <c r="CA196" i="2" s="1"/>
  <c r="AY197" i="2"/>
  <c r="CA197" i="2" s="1"/>
  <c r="AY198" i="2"/>
  <c r="CA198" i="2" s="1"/>
  <c r="AY199" i="2"/>
  <c r="CA199" i="2" s="1"/>
  <c r="AY200" i="2"/>
  <c r="CA200" i="2" s="1"/>
  <c r="AY201" i="2"/>
  <c r="CA201" i="2" s="1"/>
  <c r="AY202" i="2"/>
  <c r="CA202" i="2" s="1"/>
  <c r="AY203" i="2"/>
  <c r="CA203" i="2" s="1"/>
  <c r="AY204" i="2"/>
  <c r="CA204" i="2" s="1"/>
  <c r="AY205" i="2"/>
  <c r="CA205" i="2" s="1"/>
  <c r="AY206" i="2"/>
  <c r="CA206" i="2" s="1"/>
  <c r="AW5" i="2"/>
  <c r="BZ5" i="2" s="1"/>
  <c r="AW6" i="2"/>
  <c r="BZ6" i="2" s="1"/>
  <c r="AW7" i="2"/>
  <c r="BZ7" i="2" s="1"/>
  <c r="AW8" i="2"/>
  <c r="BZ8" i="2" s="1"/>
  <c r="AW9" i="2"/>
  <c r="BZ9" i="2" s="1"/>
  <c r="AW10" i="2"/>
  <c r="BZ10" i="2" s="1"/>
  <c r="AW11" i="2"/>
  <c r="BZ11" i="2" s="1"/>
  <c r="AW12" i="2"/>
  <c r="BZ12" i="2" s="1"/>
  <c r="AW13" i="2"/>
  <c r="BZ13" i="2" s="1"/>
  <c r="AW14" i="2"/>
  <c r="BZ14" i="2" s="1"/>
  <c r="AW15" i="2"/>
  <c r="BZ15" i="2" s="1"/>
  <c r="AW16" i="2"/>
  <c r="BZ16" i="2" s="1"/>
  <c r="AW17" i="2"/>
  <c r="BZ17" i="2" s="1"/>
  <c r="AW18" i="2"/>
  <c r="BZ18" i="2" s="1"/>
  <c r="AW19" i="2"/>
  <c r="BZ19" i="2" s="1"/>
  <c r="AW20" i="2"/>
  <c r="BZ20" i="2" s="1"/>
  <c r="AW21" i="2"/>
  <c r="BZ21" i="2" s="1"/>
  <c r="AW22" i="2"/>
  <c r="BZ22" i="2" s="1"/>
  <c r="AW23" i="2"/>
  <c r="BZ23" i="2" s="1"/>
  <c r="AW24" i="2"/>
  <c r="BZ24" i="2" s="1"/>
  <c r="AW25" i="2"/>
  <c r="BZ25" i="2" s="1"/>
  <c r="AW26" i="2"/>
  <c r="BZ26" i="2" s="1"/>
  <c r="AW27" i="2"/>
  <c r="BZ27" i="2" s="1"/>
  <c r="AW28" i="2"/>
  <c r="BZ28" i="2" s="1"/>
  <c r="AW29" i="2"/>
  <c r="BZ29" i="2" s="1"/>
  <c r="AW30" i="2"/>
  <c r="BZ30" i="2" s="1"/>
  <c r="AW31" i="2"/>
  <c r="BZ31" i="2" s="1"/>
  <c r="AW32" i="2"/>
  <c r="BZ32" i="2" s="1"/>
  <c r="AW33" i="2"/>
  <c r="BZ33" i="2" s="1"/>
  <c r="AW34" i="2"/>
  <c r="BZ34" i="2" s="1"/>
  <c r="AW35" i="2"/>
  <c r="BZ35" i="2" s="1"/>
  <c r="AW36" i="2"/>
  <c r="BZ36" i="2" s="1"/>
  <c r="AW37" i="2"/>
  <c r="BZ37" i="2" s="1"/>
  <c r="AW38" i="2"/>
  <c r="BZ38" i="2" s="1"/>
  <c r="AW39" i="2"/>
  <c r="BZ39" i="2" s="1"/>
  <c r="AW40" i="2"/>
  <c r="BZ40" i="2" s="1"/>
  <c r="AW41" i="2"/>
  <c r="BZ41" i="2" s="1"/>
  <c r="AW42" i="2"/>
  <c r="BZ42" i="2" s="1"/>
  <c r="AW43" i="2"/>
  <c r="BZ43" i="2" s="1"/>
  <c r="AW44" i="2"/>
  <c r="BZ44" i="2" s="1"/>
  <c r="AW45" i="2"/>
  <c r="BZ45" i="2" s="1"/>
  <c r="AW46" i="2"/>
  <c r="BZ46" i="2" s="1"/>
  <c r="AW47" i="2"/>
  <c r="BZ47" i="2" s="1"/>
  <c r="AW48" i="2"/>
  <c r="BZ48" i="2" s="1"/>
  <c r="AW49" i="2"/>
  <c r="BZ49" i="2" s="1"/>
  <c r="AW50" i="2"/>
  <c r="BZ50" i="2" s="1"/>
  <c r="AW51" i="2"/>
  <c r="BZ51" i="2" s="1"/>
  <c r="AW52" i="2"/>
  <c r="BZ52" i="2" s="1"/>
  <c r="AW53" i="2"/>
  <c r="BZ53" i="2" s="1"/>
  <c r="AW54" i="2"/>
  <c r="BZ54" i="2" s="1"/>
  <c r="AW55" i="2"/>
  <c r="BZ55" i="2" s="1"/>
  <c r="AW56" i="2"/>
  <c r="BZ56" i="2" s="1"/>
  <c r="AW57" i="2"/>
  <c r="BZ57" i="2" s="1"/>
  <c r="AW58" i="2"/>
  <c r="BZ58" i="2" s="1"/>
  <c r="AW59" i="2"/>
  <c r="BZ59" i="2" s="1"/>
  <c r="AW60" i="2"/>
  <c r="BZ60" i="2" s="1"/>
  <c r="AW61" i="2"/>
  <c r="BZ61" i="2" s="1"/>
  <c r="AW62" i="2"/>
  <c r="BZ62" i="2" s="1"/>
  <c r="AW63" i="2"/>
  <c r="BZ63" i="2" s="1"/>
  <c r="AW64" i="2"/>
  <c r="BZ64" i="2" s="1"/>
  <c r="AW65" i="2"/>
  <c r="BZ65" i="2" s="1"/>
  <c r="AW66" i="2"/>
  <c r="BZ66" i="2" s="1"/>
  <c r="AW67" i="2"/>
  <c r="BZ67" i="2" s="1"/>
  <c r="AW68" i="2"/>
  <c r="BZ68" i="2" s="1"/>
  <c r="AW69" i="2"/>
  <c r="BZ69" i="2" s="1"/>
  <c r="AW70" i="2"/>
  <c r="BZ70" i="2" s="1"/>
  <c r="AW71" i="2"/>
  <c r="BZ71" i="2" s="1"/>
  <c r="AW72" i="2"/>
  <c r="BZ72" i="2" s="1"/>
  <c r="AW73" i="2"/>
  <c r="BZ73" i="2" s="1"/>
  <c r="AW74" i="2"/>
  <c r="BZ74" i="2" s="1"/>
  <c r="AW75" i="2"/>
  <c r="BZ75" i="2" s="1"/>
  <c r="AW76" i="2"/>
  <c r="BZ76" i="2" s="1"/>
  <c r="AW77" i="2"/>
  <c r="BZ77" i="2" s="1"/>
  <c r="AW78" i="2"/>
  <c r="BZ78" i="2" s="1"/>
  <c r="AW79" i="2"/>
  <c r="BZ79" i="2" s="1"/>
  <c r="AW80" i="2"/>
  <c r="BZ80" i="2" s="1"/>
  <c r="AW81" i="2"/>
  <c r="BZ81" i="2" s="1"/>
  <c r="AW82" i="2"/>
  <c r="BZ82" i="2" s="1"/>
  <c r="AW83" i="2"/>
  <c r="BZ83" i="2" s="1"/>
  <c r="AW84" i="2"/>
  <c r="BZ84" i="2" s="1"/>
  <c r="AW85" i="2"/>
  <c r="BZ85" i="2" s="1"/>
  <c r="AW86" i="2"/>
  <c r="BZ86" i="2" s="1"/>
  <c r="AW87" i="2"/>
  <c r="BZ87" i="2" s="1"/>
  <c r="AW88" i="2"/>
  <c r="BZ88" i="2" s="1"/>
  <c r="AW89" i="2"/>
  <c r="BZ89" i="2" s="1"/>
  <c r="AW90" i="2"/>
  <c r="BZ90" i="2" s="1"/>
  <c r="AW91" i="2"/>
  <c r="BZ91" i="2" s="1"/>
  <c r="AW92" i="2"/>
  <c r="BZ92" i="2" s="1"/>
  <c r="AW93" i="2"/>
  <c r="BZ93" i="2" s="1"/>
  <c r="AW94" i="2"/>
  <c r="BZ94" i="2" s="1"/>
  <c r="AW95" i="2"/>
  <c r="BZ95" i="2" s="1"/>
  <c r="AW96" i="2"/>
  <c r="BZ96" i="2" s="1"/>
  <c r="AW97" i="2"/>
  <c r="BZ97" i="2" s="1"/>
  <c r="AW98" i="2"/>
  <c r="BZ98" i="2" s="1"/>
  <c r="AW99" i="2"/>
  <c r="BZ99" i="2" s="1"/>
  <c r="AW100" i="2"/>
  <c r="BZ100" i="2" s="1"/>
  <c r="AW101" i="2"/>
  <c r="BZ101" i="2" s="1"/>
  <c r="AW102" i="2"/>
  <c r="BZ102" i="2" s="1"/>
  <c r="AW103" i="2"/>
  <c r="BZ103" i="2" s="1"/>
  <c r="AW104" i="2"/>
  <c r="BZ104" i="2" s="1"/>
  <c r="AW105" i="2"/>
  <c r="BZ105" i="2" s="1"/>
  <c r="AW106" i="2"/>
  <c r="BZ106" i="2" s="1"/>
  <c r="AW107" i="2"/>
  <c r="BZ107" i="2" s="1"/>
  <c r="AW108" i="2"/>
  <c r="BZ108" i="2" s="1"/>
  <c r="AW109" i="2"/>
  <c r="BZ109" i="2" s="1"/>
  <c r="AW110" i="2"/>
  <c r="BZ110" i="2" s="1"/>
  <c r="AW111" i="2"/>
  <c r="BZ111" i="2" s="1"/>
  <c r="AW112" i="2"/>
  <c r="BZ112" i="2" s="1"/>
  <c r="AW113" i="2"/>
  <c r="BZ113" i="2" s="1"/>
  <c r="AW114" i="2"/>
  <c r="BZ114" i="2" s="1"/>
  <c r="AW115" i="2"/>
  <c r="BZ115" i="2" s="1"/>
  <c r="AW116" i="2"/>
  <c r="BZ116" i="2" s="1"/>
  <c r="AW117" i="2"/>
  <c r="BZ117" i="2" s="1"/>
  <c r="AW118" i="2"/>
  <c r="BZ118" i="2" s="1"/>
  <c r="AW119" i="2"/>
  <c r="BZ119" i="2" s="1"/>
  <c r="AW120" i="2"/>
  <c r="BZ120" i="2" s="1"/>
  <c r="AW121" i="2"/>
  <c r="BZ121" i="2" s="1"/>
  <c r="AW122" i="2"/>
  <c r="BZ122" i="2" s="1"/>
  <c r="AW123" i="2"/>
  <c r="BZ123" i="2" s="1"/>
  <c r="AW124" i="2"/>
  <c r="BZ124" i="2" s="1"/>
  <c r="AW125" i="2"/>
  <c r="BZ125" i="2" s="1"/>
  <c r="AW126" i="2"/>
  <c r="BZ126" i="2" s="1"/>
  <c r="AW127" i="2"/>
  <c r="BZ127" i="2" s="1"/>
  <c r="AW128" i="2"/>
  <c r="BZ128" i="2" s="1"/>
  <c r="AW129" i="2"/>
  <c r="BZ129" i="2" s="1"/>
  <c r="AW130" i="2"/>
  <c r="BZ130" i="2" s="1"/>
  <c r="AW131" i="2"/>
  <c r="BZ131" i="2" s="1"/>
  <c r="AW132" i="2"/>
  <c r="BZ132" i="2" s="1"/>
  <c r="AW133" i="2"/>
  <c r="BZ133" i="2" s="1"/>
  <c r="AW134" i="2"/>
  <c r="BZ134" i="2" s="1"/>
  <c r="AW135" i="2"/>
  <c r="BZ135" i="2" s="1"/>
  <c r="AW136" i="2"/>
  <c r="BZ136" i="2" s="1"/>
  <c r="AW137" i="2"/>
  <c r="BZ137" i="2" s="1"/>
  <c r="AW138" i="2"/>
  <c r="BZ138" i="2" s="1"/>
  <c r="AW139" i="2"/>
  <c r="BZ139" i="2" s="1"/>
  <c r="AW140" i="2"/>
  <c r="BZ140" i="2" s="1"/>
  <c r="AW141" i="2"/>
  <c r="BZ141" i="2" s="1"/>
  <c r="AW142" i="2"/>
  <c r="BZ142" i="2" s="1"/>
  <c r="AW143" i="2"/>
  <c r="BZ143" i="2" s="1"/>
  <c r="AW144" i="2"/>
  <c r="BZ144" i="2" s="1"/>
  <c r="AW145" i="2"/>
  <c r="BZ145" i="2" s="1"/>
  <c r="AW146" i="2"/>
  <c r="BZ146" i="2" s="1"/>
  <c r="AW147" i="2"/>
  <c r="BZ147" i="2" s="1"/>
  <c r="AW148" i="2"/>
  <c r="BZ148" i="2" s="1"/>
  <c r="AW149" i="2"/>
  <c r="BZ149" i="2" s="1"/>
  <c r="AW150" i="2"/>
  <c r="BZ150" i="2" s="1"/>
  <c r="AW151" i="2"/>
  <c r="BZ151" i="2" s="1"/>
  <c r="AW152" i="2"/>
  <c r="BZ152" i="2" s="1"/>
  <c r="AW153" i="2"/>
  <c r="BZ153" i="2" s="1"/>
  <c r="AW154" i="2"/>
  <c r="BZ154" i="2" s="1"/>
  <c r="AW155" i="2"/>
  <c r="BZ155" i="2" s="1"/>
  <c r="AW156" i="2"/>
  <c r="BZ156" i="2" s="1"/>
  <c r="AW157" i="2"/>
  <c r="BZ157" i="2" s="1"/>
  <c r="AW158" i="2"/>
  <c r="BZ158" i="2" s="1"/>
  <c r="AW159" i="2"/>
  <c r="BZ159" i="2" s="1"/>
  <c r="AW160" i="2"/>
  <c r="BZ160" i="2" s="1"/>
  <c r="AW161" i="2"/>
  <c r="BZ161" i="2" s="1"/>
  <c r="AW162" i="2"/>
  <c r="BZ162" i="2" s="1"/>
  <c r="AW163" i="2"/>
  <c r="BZ163" i="2" s="1"/>
  <c r="AW164" i="2"/>
  <c r="BZ164" i="2" s="1"/>
  <c r="AW165" i="2"/>
  <c r="BZ165" i="2" s="1"/>
  <c r="AW166" i="2"/>
  <c r="BZ166" i="2" s="1"/>
  <c r="AW167" i="2"/>
  <c r="BZ167" i="2" s="1"/>
  <c r="AW168" i="2"/>
  <c r="BZ168" i="2" s="1"/>
  <c r="AW169" i="2"/>
  <c r="BZ169" i="2" s="1"/>
  <c r="AW170" i="2"/>
  <c r="BZ170" i="2" s="1"/>
  <c r="AW171" i="2"/>
  <c r="BZ171" i="2" s="1"/>
  <c r="AW172" i="2"/>
  <c r="BZ172" i="2" s="1"/>
  <c r="AW173" i="2"/>
  <c r="BZ173" i="2" s="1"/>
  <c r="AW174" i="2"/>
  <c r="BZ174" i="2" s="1"/>
  <c r="AW175" i="2"/>
  <c r="BZ175" i="2" s="1"/>
  <c r="AW176" i="2"/>
  <c r="BZ176" i="2" s="1"/>
  <c r="AW177" i="2"/>
  <c r="BZ177" i="2" s="1"/>
  <c r="AW178" i="2"/>
  <c r="BZ178" i="2" s="1"/>
  <c r="AW179" i="2"/>
  <c r="BZ179" i="2" s="1"/>
  <c r="AW180" i="2"/>
  <c r="BZ180" i="2" s="1"/>
  <c r="AW181" i="2"/>
  <c r="BZ181" i="2" s="1"/>
  <c r="AW182" i="2"/>
  <c r="BZ182" i="2" s="1"/>
  <c r="AW183" i="2"/>
  <c r="BZ183" i="2" s="1"/>
  <c r="AW184" i="2"/>
  <c r="BZ184" i="2" s="1"/>
  <c r="AW185" i="2"/>
  <c r="BZ185" i="2" s="1"/>
  <c r="AW186" i="2"/>
  <c r="BZ186" i="2" s="1"/>
  <c r="AW187" i="2"/>
  <c r="BZ187" i="2" s="1"/>
  <c r="AW188" i="2"/>
  <c r="BZ188" i="2" s="1"/>
  <c r="AW189" i="2"/>
  <c r="BZ189" i="2" s="1"/>
  <c r="AW190" i="2"/>
  <c r="BZ190" i="2" s="1"/>
  <c r="AW191" i="2"/>
  <c r="BZ191" i="2" s="1"/>
  <c r="AW192" i="2"/>
  <c r="BZ192" i="2" s="1"/>
  <c r="AW193" i="2"/>
  <c r="BZ193" i="2" s="1"/>
  <c r="AW194" i="2"/>
  <c r="BZ194" i="2" s="1"/>
  <c r="AW195" i="2"/>
  <c r="BZ195" i="2" s="1"/>
  <c r="AW196" i="2"/>
  <c r="BZ196" i="2" s="1"/>
  <c r="AW197" i="2"/>
  <c r="BZ197" i="2" s="1"/>
  <c r="AW198" i="2"/>
  <c r="BZ198" i="2" s="1"/>
  <c r="AW199" i="2"/>
  <c r="BZ199" i="2" s="1"/>
  <c r="AW200" i="2"/>
  <c r="BZ200" i="2" s="1"/>
  <c r="AW201" i="2"/>
  <c r="BZ201" i="2" s="1"/>
  <c r="AW202" i="2"/>
  <c r="BZ202" i="2" s="1"/>
  <c r="AW203" i="2"/>
  <c r="BZ203" i="2" s="1"/>
  <c r="AW204" i="2"/>
  <c r="BZ204" i="2" s="1"/>
  <c r="AW205" i="2"/>
  <c r="BZ205" i="2" s="1"/>
  <c r="AW206" i="2"/>
  <c r="BZ206" i="2" s="1"/>
  <c r="AU5" i="2"/>
  <c r="BY5" i="2" s="1"/>
  <c r="AU6" i="2"/>
  <c r="BY6" i="2" s="1"/>
  <c r="AU7" i="2"/>
  <c r="BY7" i="2" s="1"/>
  <c r="AU8" i="2"/>
  <c r="BY8" i="2" s="1"/>
  <c r="AU9" i="2"/>
  <c r="BY9" i="2" s="1"/>
  <c r="AU10" i="2"/>
  <c r="BY10" i="2" s="1"/>
  <c r="AU11" i="2"/>
  <c r="BY11" i="2" s="1"/>
  <c r="AU12" i="2"/>
  <c r="BY12" i="2" s="1"/>
  <c r="AU13" i="2"/>
  <c r="BY13" i="2" s="1"/>
  <c r="AU14" i="2"/>
  <c r="BY14" i="2" s="1"/>
  <c r="AU15" i="2"/>
  <c r="BY15" i="2" s="1"/>
  <c r="AU16" i="2"/>
  <c r="BY16" i="2" s="1"/>
  <c r="AU17" i="2"/>
  <c r="BY17" i="2" s="1"/>
  <c r="AU18" i="2"/>
  <c r="BY18" i="2" s="1"/>
  <c r="AU19" i="2"/>
  <c r="BY19" i="2" s="1"/>
  <c r="AU20" i="2"/>
  <c r="BY20" i="2" s="1"/>
  <c r="AU21" i="2"/>
  <c r="BY21" i="2" s="1"/>
  <c r="AU22" i="2"/>
  <c r="BY22" i="2" s="1"/>
  <c r="AU23" i="2"/>
  <c r="BY23" i="2" s="1"/>
  <c r="AU24" i="2"/>
  <c r="BY24" i="2" s="1"/>
  <c r="AU25" i="2"/>
  <c r="BY25" i="2" s="1"/>
  <c r="AU26" i="2"/>
  <c r="BY26" i="2" s="1"/>
  <c r="AU27" i="2"/>
  <c r="BY27" i="2" s="1"/>
  <c r="AU28" i="2"/>
  <c r="BY28" i="2" s="1"/>
  <c r="AU29" i="2"/>
  <c r="BY29" i="2" s="1"/>
  <c r="AU30" i="2"/>
  <c r="BY30" i="2" s="1"/>
  <c r="AU31" i="2"/>
  <c r="BY31" i="2" s="1"/>
  <c r="AU32" i="2"/>
  <c r="BY32" i="2" s="1"/>
  <c r="AU33" i="2"/>
  <c r="BY33" i="2" s="1"/>
  <c r="AU34" i="2"/>
  <c r="BY34" i="2" s="1"/>
  <c r="AU35" i="2"/>
  <c r="BY35" i="2" s="1"/>
  <c r="AU36" i="2"/>
  <c r="BY36" i="2" s="1"/>
  <c r="AU37" i="2"/>
  <c r="BY37" i="2" s="1"/>
  <c r="AU38" i="2"/>
  <c r="BY38" i="2" s="1"/>
  <c r="AU39" i="2"/>
  <c r="BY39" i="2" s="1"/>
  <c r="AU40" i="2"/>
  <c r="BY40" i="2" s="1"/>
  <c r="AU41" i="2"/>
  <c r="BY41" i="2" s="1"/>
  <c r="AU42" i="2"/>
  <c r="BY42" i="2" s="1"/>
  <c r="AU43" i="2"/>
  <c r="BY43" i="2" s="1"/>
  <c r="AU44" i="2"/>
  <c r="BY44" i="2" s="1"/>
  <c r="AU45" i="2"/>
  <c r="BY45" i="2" s="1"/>
  <c r="AU46" i="2"/>
  <c r="BY46" i="2" s="1"/>
  <c r="AU47" i="2"/>
  <c r="BY47" i="2" s="1"/>
  <c r="AU48" i="2"/>
  <c r="BY48" i="2" s="1"/>
  <c r="AU49" i="2"/>
  <c r="BY49" i="2" s="1"/>
  <c r="AU50" i="2"/>
  <c r="BY50" i="2" s="1"/>
  <c r="AU51" i="2"/>
  <c r="BY51" i="2" s="1"/>
  <c r="AU52" i="2"/>
  <c r="BY52" i="2" s="1"/>
  <c r="AU53" i="2"/>
  <c r="BY53" i="2" s="1"/>
  <c r="AU54" i="2"/>
  <c r="BY54" i="2" s="1"/>
  <c r="AU55" i="2"/>
  <c r="BY55" i="2" s="1"/>
  <c r="AU56" i="2"/>
  <c r="BY56" i="2" s="1"/>
  <c r="AU57" i="2"/>
  <c r="BY57" i="2" s="1"/>
  <c r="AU58" i="2"/>
  <c r="BY58" i="2" s="1"/>
  <c r="AU59" i="2"/>
  <c r="BY59" i="2" s="1"/>
  <c r="AU60" i="2"/>
  <c r="BY60" i="2" s="1"/>
  <c r="AU61" i="2"/>
  <c r="BY61" i="2" s="1"/>
  <c r="AU62" i="2"/>
  <c r="BY62" i="2" s="1"/>
  <c r="AU63" i="2"/>
  <c r="BY63" i="2" s="1"/>
  <c r="AU64" i="2"/>
  <c r="BY64" i="2" s="1"/>
  <c r="AU65" i="2"/>
  <c r="BY65" i="2" s="1"/>
  <c r="AU66" i="2"/>
  <c r="BY66" i="2" s="1"/>
  <c r="AU67" i="2"/>
  <c r="BY67" i="2" s="1"/>
  <c r="AU68" i="2"/>
  <c r="BY68" i="2" s="1"/>
  <c r="AU69" i="2"/>
  <c r="BY69" i="2" s="1"/>
  <c r="AU70" i="2"/>
  <c r="BY70" i="2" s="1"/>
  <c r="AU71" i="2"/>
  <c r="BY71" i="2" s="1"/>
  <c r="AU72" i="2"/>
  <c r="BY72" i="2" s="1"/>
  <c r="AU73" i="2"/>
  <c r="BY73" i="2" s="1"/>
  <c r="AU74" i="2"/>
  <c r="BY74" i="2" s="1"/>
  <c r="AU75" i="2"/>
  <c r="BY75" i="2" s="1"/>
  <c r="AU76" i="2"/>
  <c r="BY76" i="2" s="1"/>
  <c r="AU77" i="2"/>
  <c r="BY77" i="2" s="1"/>
  <c r="AU78" i="2"/>
  <c r="BY78" i="2" s="1"/>
  <c r="AU79" i="2"/>
  <c r="BY79" i="2" s="1"/>
  <c r="AU80" i="2"/>
  <c r="BY80" i="2" s="1"/>
  <c r="AU81" i="2"/>
  <c r="BY81" i="2" s="1"/>
  <c r="AU82" i="2"/>
  <c r="BY82" i="2" s="1"/>
  <c r="AU83" i="2"/>
  <c r="BY83" i="2" s="1"/>
  <c r="AU84" i="2"/>
  <c r="BY84" i="2" s="1"/>
  <c r="AU85" i="2"/>
  <c r="BY85" i="2" s="1"/>
  <c r="AU86" i="2"/>
  <c r="BY86" i="2" s="1"/>
  <c r="AU87" i="2"/>
  <c r="BY87" i="2" s="1"/>
  <c r="AU88" i="2"/>
  <c r="BY88" i="2" s="1"/>
  <c r="AU89" i="2"/>
  <c r="BY89" i="2" s="1"/>
  <c r="AU90" i="2"/>
  <c r="BY90" i="2" s="1"/>
  <c r="AU91" i="2"/>
  <c r="BY91" i="2" s="1"/>
  <c r="AU92" i="2"/>
  <c r="BY92" i="2" s="1"/>
  <c r="AU93" i="2"/>
  <c r="BY93" i="2" s="1"/>
  <c r="AU94" i="2"/>
  <c r="BY94" i="2" s="1"/>
  <c r="AU95" i="2"/>
  <c r="BY95" i="2" s="1"/>
  <c r="AU96" i="2"/>
  <c r="BY96" i="2" s="1"/>
  <c r="AU97" i="2"/>
  <c r="BY97" i="2" s="1"/>
  <c r="AU98" i="2"/>
  <c r="BY98" i="2" s="1"/>
  <c r="AU99" i="2"/>
  <c r="BY99" i="2" s="1"/>
  <c r="AU100" i="2"/>
  <c r="BY100" i="2" s="1"/>
  <c r="AU101" i="2"/>
  <c r="BY101" i="2" s="1"/>
  <c r="AU102" i="2"/>
  <c r="BY102" i="2" s="1"/>
  <c r="AU103" i="2"/>
  <c r="BY103" i="2" s="1"/>
  <c r="AU104" i="2"/>
  <c r="BY104" i="2" s="1"/>
  <c r="AU105" i="2"/>
  <c r="BY105" i="2" s="1"/>
  <c r="AU106" i="2"/>
  <c r="BY106" i="2" s="1"/>
  <c r="AU107" i="2"/>
  <c r="BY107" i="2" s="1"/>
  <c r="AU108" i="2"/>
  <c r="BY108" i="2" s="1"/>
  <c r="AU109" i="2"/>
  <c r="BY109" i="2" s="1"/>
  <c r="AU110" i="2"/>
  <c r="BY110" i="2" s="1"/>
  <c r="AU111" i="2"/>
  <c r="BY111" i="2" s="1"/>
  <c r="AU112" i="2"/>
  <c r="BY112" i="2" s="1"/>
  <c r="AU113" i="2"/>
  <c r="BY113" i="2" s="1"/>
  <c r="AU114" i="2"/>
  <c r="BY114" i="2" s="1"/>
  <c r="AU115" i="2"/>
  <c r="BY115" i="2" s="1"/>
  <c r="AU116" i="2"/>
  <c r="BY116" i="2" s="1"/>
  <c r="AU117" i="2"/>
  <c r="BY117" i="2" s="1"/>
  <c r="AU118" i="2"/>
  <c r="BY118" i="2" s="1"/>
  <c r="AU119" i="2"/>
  <c r="BY119" i="2" s="1"/>
  <c r="AU120" i="2"/>
  <c r="BY120" i="2" s="1"/>
  <c r="AU121" i="2"/>
  <c r="BY121" i="2" s="1"/>
  <c r="AU122" i="2"/>
  <c r="BY122" i="2" s="1"/>
  <c r="AU123" i="2"/>
  <c r="BY123" i="2" s="1"/>
  <c r="AU124" i="2"/>
  <c r="BY124" i="2" s="1"/>
  <c r="AU125" i="2"/>
  <c r="BY125" i="2" s="1"/>
  <c r="AU126" i="2"/>
  <c r="BY126" i="2" s="1"/>
  <c r="AU127" i="2"/>
  <c r="BY127" i="2" s="1"/>
  <c r="AU128" i="2"/>
  <c r="BY128" i="2" s="1"/>
  <c r="AU129" i="2"/>
  <c r="BY129" i="2" s="1"/>
  <c r="AU130" i="2"/>
  <c r="BY130" i="2" s="1"/>
  <c r="AU131" i="2"/>
  <c r="BY131" i="2" s="1"/>
  <c r="AU132" i="2"/>
  <c r="BY132" i="2" s="1"/>
  <c r="AU133" i="2"/>
  <c r="BY133" i="2" s="1"/>
  <c r="AU134" i="2"/>
  <c r="BY134" i="2" s="1"/>
  <c r="AU135" i="2"/>
  <c r="BY135" i="2" s="1"/>
  <c r="AU136" i="2"/>
  <c r="BY136" i="2" s="1"/>
  <c r="AU137" i="2"/>
  <c r="BY137" i="2" s="1"/>
  <c r="AU138" i="2"/>
  <c r="BY138" i="2" s="1"/>
  <c r="AU139" i="2"/>
  <c r="BY139" i="2" s="1"/>
  <c r="AU140" i="2"/>
  <c r="BY140" i="2" s="1"/>
  <c r="AU141" i="2"/>
  <c r="BY141" i="2" s="1"/>
  <c r="AU142" i="2"/>
  <c r="BY142" i="2" s="1"/>
  <c r="AU143" i="2"/>
  <c r="BY143" i="2" s="1"/>
  <c r="AU144" i="2"/>
  <c r="BY144" i="2" s="1"/>
  <c r="AU145" i="2"/>
  <c r="BY145" i="2" s="1"/>
  <c r="AU146" i="2"/>
  <c r="BY146" i="2" s="1"/>
  <c r="AU147" i="2"/>
  <c r="BY147" i="2" s="1"/>
  <c r="AU148" i="2"/>
  <c r="BY148" i="2" s="1"/>
  <c r="AU149" i="2"/>
  <c r="BY149" i="2" s="1"/>
  <c r="AU150" i="2"/>
  <c r="BY150" i="2" s="1"/>
  <c r="AU151" i="2"/>
  <c r="BY151" i="2" s="1"/>
  <c r="AU152" i="2"/>
  <c r="BY152" i="2" s="1"/>
  <c r="AU153" i="2"/>
  <c r="BY153" i="2" s="1"/>
  <c r="AU154" i="2"/>
  <c r="BY154" i="2" s="1"/>
  <c r="AU155" i="2"/>
  <c r="BY155" i="2" s="1"/>
  <c r="AU156" i="2"/>
  <c r="BY156" i="2" s="1"/>
  <c r="AU157" i="2"/>
  <c r="BY157" i="2" s="1"/>
  <c r="AU158" i="2"/>
  <c r="BY158" i="2" s="1"/>
  <c r="AU159" i="2"/>
  <c r="BY159" i="2" s="1"/>
  <c r="AU160" i="2"/>
  <c r="BY160" i="2" s="1"/>
  <c r="AU161" i="2"/>
  <c r="BY161" i="2" s="1"/>
  <c r="AU162" i="2"/>
  <c r="BY162" i="2" s="1"/>
  <c r="AU163" i="2"/>
  <c r="BY163" i="2" s="1"/>
  <c r="AU164" i="2"/>
  <c r="BY164" i="2" s="1"/>
  <c r="AU165" i="2"/>
  <c r="BY165" i="2" s="1"/>
  <c r="AU166" i="2"/>
  <c r="BY166" i="2" s="1"/>
  <c r="AU167" i="2"/>
  <c r="BY167" i="2" s="1"/>
  <c r="AU168" i="2"/>
  <c r="BY168" i="2" s="1"/>
  <c r="AU169" i="2"/>
  <c r="BY169" i="2" s="1"/>
  <c r="AU170" i="2"/>
  <c r="BY170" i="2" s="1"/>
  <c r="AU171" i="2"/>
  <c r="BY171" i="2" s="1"/>
  <c r="AU172" i="2"/>
  <c r="BY172" i="2" s="1"/>
  <c r="AU173" i="2"/>
  <c r="BY173" i="2" s="1"/>
  <c r="AU174" i="2"/>
  <c r="BY174" i="2" s="1"/>
  <c r="AU175" i="2"/>
  <c r="BY175" i="2" s="1"/>
  <c r="AU176" i="2"/>
  <c r="BY176" i="2" s="1"/>
  <c r="AU177" i="2"/>
  <c r="BY177" i="2" s="1"/>
  <c r="AU178" i="2"/>
  <c r="BY178" i="2" s="1"/>
  <c r="AU179" i="2"/>
  <c r="BY179" i="2" s="1"/>
  <c r="AU180" i="2"/>
  <c r="BY180" i="2" s="1"/>
  <c r="AU181" i="2"/>
  <c r="BY181" i="2" s="1"/>
  <c r="AU182" i="2"/>
  <c r="BY182" i="2" s="1"/>
  <c r="AU183" i="2"/>
  <c r="BY183" i="2" s="1"/>
  <c r="AU184" i="2"/>
  <c r="BY184" i="2" s="1"/>
  <c r="AU185" i="2"/>
  <c r="BY185" i="2" s="1"/>
  <c r="AU186" i="2"/>
  <c r="BY186" i="2" s="1"/>
  <c r="AU187" i="2"/>
  <c r="BY187" i="2" s="1"/>
  <c r="AU188" i="2"/>
  <c r="BY188" i="2" s="1"/>
  <c r="AU189" i="2"/>
  <c r="BY189" i="2" s="1"/>
  <c r="AU190" i="2"/>
  <c r="BY190" i="2" s="1"/>
  <c r="AU191" i="2"/>
  <c r="BY191" i="2" s="1"/>
  <c r="AU192" i="2"/>
  <c r="BY192" i="2" s="1"/>
  <c r="AU193" i="2"/>
  <c r="BY193" i="2" s="1"/>
  <c r="AU194" i="2"/>
  <c r="BY194" i="2" s="1"/>
  <c r="AU195" i="2"/>
  <c r="BY195" i="2" s="1"/>
  <c r="AU196" i="2"/>
  <c r="BY196" i="2" s="1"/>
  <c r="AU197" i="2"/>
  <c r="BY197" i="2" s="1"/>
  <c r="AU198" i="2"/>
  <c r="BY198" i="2" s="1"/>
  <c r="AU199" i="2"/>
  <c r="BY199" i="2" s="1"/>
  <c r="AU200" i="2"/>
  <c r="BY200" i="2" s="1"/>
  <c r="AU201" i="2"/>
  <c r="BY201" i="2" s="1"/>
  <c r="AU202" i="2"/>
  <c r="BY202" i="2" s="1"/>
  <c r="AU203" i="2"/>
  <c r="BY203" i="2" s="1"/>
  <c r="AU204" i="2"/>
  <c r="BY204" i="2" s="1"/>
  <c r="AU205" i="2"/>
  <c r="BY205" i="2" s="1"/>
  <c r="AU206" i="2"/>
  <c r="BY206" i="2" s="1"/>
  <c r="AS5" i="2"/>
  <c r="BX5" i="2" s="1"/>
  <c r="AS6" i="2"/>
  <c r="BX6" i="2" s="1"/>
  <c r="AS7" i="2"/>
  <c r="BX7" i="2" s="1"/>
  <c r="AS8" i="2"/>
  <c r="BX8" i="2" s="1"/>
  <c r="AS9" i="2"/>
  <c r="BX9" i="2" s="1"/>
  <c r="AS10" i="2"/>
  <c r="BX10" i="2" s="1"/>
  <c r="AS11" i="2"/>
  <c r="BX11" i="2" s="1"/>
  <c r="AS12" i="2"/>
  <c r="BX12" i="2" s="1"/>
  <c r="AS13" i="2"/>
  <c r="BX13" i="2" s="1"/>
  <c r="AS14" i="2"/>
  <c r="BX14" i="2" s="1"/>
  <c r="AS15" i="2"/>
  <c r="BX15" i="2" s="1"/>
  <c r="AS16" i="2"/>
  <c r="BX16" i="2" s="1"/>
  <c r="AS17" i="2"/>
  <c r="BX17" i="2" s="1"/>
  <c r="AS18" i="2"/>
  <c r="BX18" i="2" s="1"/>
  <c r="AS19" i="2"/>
  <c r="BX19" i="2" s="1"/>
  <c r="AS20" i="2"/>
  <c r="BX20" i="2" s="1"/>
  <c r="AS21" i="2"/>
  <c r="BX21" i="2" s="1"/>
  <c r="AS22" i="2"/>
  <c r="BX22" i="2" s="1"/>
  <c r="AS23" i="2"/>
  <c r="BX23" i="2" s="1"/>
  <c r="AS24" i="2"/>
  <c r="BX24" i="2" s="1"/>
  <c r="AS25" i="2"/>
  <c r="BX25" i="2" s="1"/>
  <c r="AS26" i="2"/>
  <c r="BX26" i="2" s="1"/>
  <c r="AS27" i="2"/>
  <c r="BX27" i="2" s="1"/>
  <c r="AS28" i="2"/>
  <c r="BX28" i="2" s="1"/>
  <c r="AS29" i="2"/>
  <c r="BX29" i="2" s="1"/>
  <c r="AS30" i="2"/>
  <c r="BX30" i="2" s="1"/>
  <c r="AS31" i="2"/>
  <c r="BX31" i="2" s="1"/>
  <c r="AS32" i="2"/>
  <c r="BX32" i="2" s="1"/>
  <c r="AS33" i="2"/>
  <c r="BX33" i="2" s="1"/>
  <c r="AS34" i="2"/>
  <c r="BX34" i="2" s="1"/>
  <c r="AS35" i="2"/>
  <c r="BX35" i="2" s="1"/>
  <c r="AS36" i="2"/>
  <c r="BX36" i="2" s="1"/>
  <c r="AS37" i="2"/>
  <c r="BX37" i="2" s="1"/>
  <c r="AS38" i="2"/>
  <c r="BX38" i="2" s="1"/>
  <c r="AS39" i="2"/>
  <c r="BX39" i="2" s="1"/>
  <c r="AS40" i="2"/>
  <c r="BX40" i="2" s="1"/>
  <c r="AS41" i="2"/>
  <c r="BX41" i="2" s="1"/>
  <c r="AS42" i="2"/>
  <c r="BX42" i="2" s="1"/>
  <c r="AS43" i="2"/>
  <c r="BX43" i="2" s="1"/>
  <c r="AS44" i="2"/>
  <c r="BX44" i="2" s="1"/>
  <c r="AS45" i="2"/>
  <c r="BX45" i="2" s="1"/>
  <c r="AS46" i="2"/>
  <c r="BX46" i="2" s="1"/>
  <c r="AS47" i="2"/>
  <c r="BX47" i="2" s="1"/>
  <c r="AS48" i="2"/>
  <c r="BX48" i="2" s="1"/>
  <c r="AS49" i="2"/>
  <c r="BX49" i="2" s="1"/>
  <c r="AS50" i="2"/>
  <c r="BX50" i="2" s="1"/>
  <c r="AS51" i="2"/>
  <c r="BX51" i="2" s="1"/>
  <c r="AS52" i="2"/>
  <c r="BX52" i="2" s="1"/>
  <c r="AS53" i="2"/>
  <c r="BX53" i="2" s="1"/>
  <c r="AS54" i="2"/>
  <c r="BX54" i="2" s="1"/>
  <c r="AS55" i="2"/>
  <c r="BX55" i="2" s="1"/>
  <c r="AS56" i="2"/>
  <c r="BX56" i="2" s="1"/>
  <c r="AS57" i="2"/>
  <c r="BX57" i="2" s="1"/>
  <c r="AS58" i="2"/>
  <c r="BX58" i="2" s="1"/>
  <c r="AS59" i="2"/>
  <c r="BX59" i="2" s="1"/>
  <c r="AS60" i="2"/>
  <c r="BX60" i="2" s="1"/>
  <c r="AS61" i="2"/>
  <c r="BX61" i="2" s="1"/>
  <c r="AS62" i="2"/>
  <c r="BX62" i="2" s="1"/>
  <c r="AS63" i="2"/>
  <c r="BX63" i="2" s="1"/>
  <c r="AS64" i="2"/>
  <c r="BX64" i="2" s="1"/>
  <c r="AS65" i="2"/>
  <c r="BX65" i="2" s="1"/>
  <c r="AS66" i="2"/>
  <c r="BX66" i="2" s="1"/>
  <c r="AS67" i="2"/>
  <c r="BX67" i="2" s="1"/>
  <c r="AS68" i="2"/>
  <c r="BX68" i="2" s="1"/>
  <c r="AS69" i="2"/>
  <c r="BX69" i="2" s="1"/>
  <c r="AS70" i="2"/>
  <c r="BX70" i="2" s="1"/>
  <c r="AS71" i="2"/>
  <c r="BX71" i="2" s="1"/>
  <c r="AS72" i="2"/>
  <c r="BX72" i="2" s="1"/>
  <c r="AS73" i="2"/>
  <c r="BX73" i="2" s="1"/>
  <c r="AS74" i="2"/>
  <c r="BX74" i="2" s="1"/>
  <c r="AS75" i="2"/>
  <c r="BX75" i="2" s="1"/>
  <c r="AS76" i="2"/>
  <c r="BX76" i="2" s="1"/>
  <c r="AS77" i="2"/>
  <c r="BX77" i="2" s="1"/>
  <c r="AS78" i="2"/>
  <c r="BX78" i="2" s="1"/>
  <c r="AS79" i="2"/>
  <c r="BX79" i="2" s="1"/>
  <c r="AS80" i="2"/>
  <c r="BX80" i="2" s="1"/>
  <c r="AS81" i="2"/>
  <c r="BX81" i="2" s="1"/>
  <c r="AS82" i="2"/>
  <c r="BX82" i="2" s="1"/>
  <c r="AS83" i="2"/>
  <c r="BX83" i="2" s="1"/>
  <c r="AS84" i="2"/>
  <c r="BX84" i="2" s="1"/>
  <c r="AS85" i="2"/>
  <c r="BX85" i="2" s="1"/>
  <c r="AS86" i="2"/>
  <c r="BX86" i="2" s="1"/>
  <c r="AS87" i="2"/>
  <c r="BX87" i="2" s="1"/>
  <c r="AS88" i="2"/>
  <c r="BX88" i="2" s="1"/>
  <c r="AS89" i="2"/>
  <c r="BX89" i="2" s="1"/>
  <c r="AS90" i="2"/>
  <c r="BX90" i="2" s="1"/>
  <c r="AS91" i="2"/>
  <c r="BX91" i="2" s="1"/>
  <c r="AS92" i="2"/>
  <c r="BX92" i="2" s="1"/>
  <c r="AS93" i="2"/>
  <c r="BX93" i="2" s="1"/>
  <c r="AS94" i="2"/>
  <c r="BX94" i="2" s="1"/>
  <c r="AS95" i="2"/>
  <c r="BX95" i="2" s="1"/>
  <c r="AS96" i="2"/>
  <c r="BX96" i="2" s="1"/>
  <c r="AS97" i="2"/>
  <c r="BX97" i="2" s="1"/>
  <c r="AS98" i="2"/>
  <c r="BX98" i="2" s="1"/>
  <c r="AS99" i="2"/>
  <c r="BX99" i="2" s="1"/>
  <c r="AS100" i="2"/>
  <c r="BX100" i="2" s="1"/>
  <c r="AS101" i="2"/>
  <c r="BX101" i="2" s="1"/>
  <c r="AS102" i="2"/>
  <c r="BX102" i="2" s="1"/>
  <c r="AS103" i="2"/>
  <c r="BX103" i="2" s="1"/>
  <c r="AS104" i="2"/>
  <c r="BX104" i="2" s="1"/>
  <c r="AS105" i="2"/>
  <c r="BX105" i="2" s="1"/>
  <c r="AS106" i="2"/>
  <c r="BX106" i="2" s="1"/>
  <c r="AS107" i="2"/>
  <c r="BX107" i="2" s="1"/>
  <c r="AS108" i="2"/>
  <c r="BX108" i="2" s="1"/>
  <c r="AS109" i="2"/>
  <c r="BX109" i="2" s="1"/>
  <c r="AS110" i="2"/>
  <c r="BX110" i="2" s="1"/>
  <c r="AS111" i="2"/>
  <c r="BX111" i="2" s="1"/>
  <c r="AS112" i="2"/>
  <c r="BX112" i="2" s="1"/>
  <c r="AS113" i="2"/>
  <c r="BX113" i="2" s="1"/>
  <c r="AS114" i="2"/>
  <c r="BX114" i="2" s="1"/>
  <c r="AS115" i="2"/>
  <c r="BX115" i="2" s="1"/>
  <c r="AS116" i="2"/>
  <c r="BX116" i="2" s="1"/>
  <c r="AS117" i="2"/>
  <c r="BX117" i="2" s="1"/>
  <c r="AS118" i="2"/>
  <c r="BX118" i="2" s="1"/>
  <c r="AS119" i="2"/>
  <c r="BX119" i="2" s="1"/>
  <c r="AS120" i="2"/>
  <c r="BX120" i="2" s="1"/>
  <c r="AS121" i="2"/>
  <c r="BX121" i="2" s="1"/>
  <c r="AS122" i="2"/>
  <c r="BX122" i="2" s="1"/>
  <c r="AS123" i="2"/>
  <c r="BX123" i="2" s="1"/>
  <c r="AS124" i="2"/>
  <c r="BX124" i="2" s="1"/>
  <c r="AS125" i="2"/>
  <c r="BX125" i="2" s="1"/>
  <c r="AS126" i="2"/>
  <c r="BX126" i="2" s="1"/>
  <c r="AS127" i="2"/>
  <c r="BX127" i="2" s="1"/>
  <c r="AS128" i="2"/>
  <c r="BX128" i="2" s="1"/>
  <c r="AS129" i="2"/>
  <c r="BX129" i="2" s="1"/>
  <c r="AS130" i="2"/>
  <c r="BX130" i="2" s="1"/>
  <c r="AS131" i="2"/>
  <c r="BX131" i="2" s="1"/>
  <c r="AS132" i="2"/>
  <c r="BX132" i="2" s="1"/>
  <c r="AS133" i="2"/>
  <c r="BX133" i="2" s="1"/>
  <c r="AS134" i="2"/>
  <c r="BX134" i="2" s="1"/>
  <c r="AS135" i="2"/>
  <c r="BX135" i="2" s="1"/>
  <c r="AS136" i="2"/>
  <c r="BX136" i="2" s="1"/>
  <c r="AS137" i="2"/>
  <c r="BX137" i="2" s="1"/>
  <c r="AS138" i="2"/>
  <c r="BX138" i="2" s="1"/>
  <c r="AS139" i="2"/>
  <c r="BX139" i="2" s="1"/>
  <c r="AS140" i="2"/>
  <c r="BX140" i="2" s="1"/>
  <c r="AS141" i="2"/>
  <c r="BX141" i="2" s="1"/>
  <c r="AS142" i="2"/>
  <c r="BX142" i="2" s="1"/>
  <c r="AS143" i="2"/>
  <c r="BX143" i="2" s="1"/>
  <c r="AS144" i="2"/>
  <c r="BX144" i="2" s="1"/>
  <c r="AS145" i="2"/>
  <c r="BX145" i="2" s="1"/>
  <c r="AS146" i="2"/>
  <c r="BX146" i="2" s="1"/>
  <c r="AS147" i="2"/>
  <c r="BX147" i="2" s="1"/>
  <c r="AS148" i="2"/>
  <c r="BX148" i="2" s="1"/>
  <c r="AS149" i="2"/>
  <c r="BX149" i="2" s="1"/>
  <c r="AS150" i="2"/>
  <c r="BX150" i="2" s="1"/>
  <c r="AS151" i="2"/>
  <c r="BX151" i="2" s="1"/>
  <c r="AS152" i="2"/>
  <c r="BX152" i="2" s="1"/>
  <c r="AS153" i="2"/>
  <c r="BX153" i="2" s="1"/>
  <c r="AS154" i="2"/>
  <c r="BX154" i="2" s="1"/>
  <c r="AS155" i="2"/>
  <c r="BX155" i="2" s="1"/>
  <c r="AS156" i="2"/>
  <c r="BX156" i="2" s="1"/>
  <c r="AS157" i="2"/>
  <c r="BX157" i="2" s="1"/>
  <c r="AS158" i="2"/>
  <c r="BX158" i="2" s="1"/>
  <c r="AS159" i="2"/>
  <c r="BX159" i="2" s="1"/>
  <c r="AS160" i="2"/>
  <c r="BX160" i="2" s="1"/>
  <c r="AS161" i="2"/>
  <c r="BX161" i="2" s="1"/>
  <c r="AS162" i="2"/>
  <c r="BX162" i="2" s="1"/>
  <c r="AS163" i="2"/>
  <c r="BX163" i="2" s="1"/>
  <c r="AS164" i="2"/>
  <c r="BX164" i="2" s="1"/>
  <c r="AS165" i="2"/>
  <c r="BX165" i="2" s="1"/>
  <c r="AS166" i="2"/>
  <c r="BX166" i="2" s="1"/>
  <c r="AS167" i="2"/>
  <c r="BX167" i="2" s="1"/>
  <c r="AS168" i="2"/>
  <c r="BX168" i="2" s="1"/>
  <c r="AS169" i="2"/>
  <c r="BX169" i="2" s="1"/>
  <c r="AS170" i="2"/>
  <c r="BX170" i="2" s="1"/>
  <c r="AS171" i="2"/>
  <c r="BX171" i="2" s="1"/>
  <c r="AS172" i="2"/>
  <c r="BX172" i="2" s="1"/>
  <c r="AS173" i="2"/>
  <c r="BX173" i="2" s="1"/>
  <c r="AS174" i="2"/>
  <c r="BX174" i="2" s="1"/>
  <c r="AS175" i="2"/>
  <c r="BX175" i="2" s="1"/>
  <c r="AS176" i="2"/>
  <c r="BX176" i="2" s="1"/>
  <c r="AS177" i="2"/>
  <c r="BX177" i="2" s="1"/>
  <c r="AS178" i="2"/>
  <c r="BX178" i="2" s="1"/>
  <c r="AS179" i="2"/>
  <c r="BX179" i="2" s="1"/>
  <c r="AS180" i="2"/>
  <c r="BX180" i="2" s="1"/>
  <c r="AS181" i="2"/>
  <c r="BX181" i="2" s="1"/>
  <c r="AS182" i="2"/>
  <c r="BX182" i="2" s="1"/>
  <c r="AS183" i="2"/>
  <c r="BX183" i="2" s="1"/>
  <c r="AS184" i="2"/>
  <c r="BX184" i="2" s="1"/>
  <c r="AS185" i="2"/>
  <c r="BX185" i="2" s="1"/>
  <c r="AS186" i="2"/>
  <c r="BX186" i="2" s="1"/>
  <c r="AS187" i="2"/>
  <c r="BX187" i="2" s="1"/>
  <c r="AS188" i="2"/>
  <c r="BX188" i="2" s="1"/>
  <c r="AS189" i="2"/>
  <c r="BX189" i="2" s="1"/>
  <c r="AS190" i="2"/>
  <c r="BX190" i="2" s="1"/>
  <c r="AS191" i="2"/>
  <c r="BX191" i="2" s="1"/>
  <c r="AS192" i="2"/>
  <c r="BX192" i="2" s="1"/>
  <c r="AS193" i="2"/>
  <c r="BX193" i="2" s="1"/>
  <c r="AS194" i="2"/>
  <c r="BX194" i="2" s="1"/>
  <c r="AS195" i="2"/>
  <c r="BX195" i="2" s="1"/>
  <c r="AS196" i="2"/>
  <c r="BX196" i="2" s="1"/>
  <c r="AS197" i="2"/>
  <c r="BX197" i="2" s="1"/>
  <c r="AS198" i="2"/>
  <c r="BX198" i="2" s="1"/>
  <c r="AS199" i="2"/>
  <c r="BX199" i="2" s="1"/>
  <c r="AS200" i="2"/>
  <c r="BX200" i="2" s="1"/>
  <c r="AS201" i="2"/>
  <c r="BX201" i="2" s="1"/>
  <c r="AS202" i="2"/>
  <c r="BX202" i="2" s="1"/>
  <c r="AS203" i="2"/>
  <c r="BX203" i="2" s="1"/>
  <c r="AS204" i="2"/>
  <c r="BX204" i="2" s="1"/>
  <c r="AS205" i="2"/>
  <c r="BX205" i="2" s="1"/>
  <c r="AS206" i="2"/>
  <c r="BX206" i="2" s="1"/>
  <c r="AQ5" i="2"/>
  <c r="BW5" i="2" s="1"/>
  <c r="AQ6" i="2"/>
  <c r="BW6" i="2" s="1"/>
  <c r="AQ7" i="2"/>
  <c r="BW7" i="2" s="1"/>
  <c r="AQ8" i="2"/>
  <c r="BW8" i="2" s="1"/>
  <c r="AQ9" i="2"/>
  <c r="BW9" i="2" s="1"/>
  <c r="AQ10" i="2"/>
  <c r="BW10" i="2" s="1"/>
  <c r="AQ11" i="2"/>
  <c r="BW11" i="2" s="1"/>
  <c r="AQ12" i="2"/>
  <c r="BW12" i="2" s="1"/>
  <c r="AQ13" i="2"/>
  <c r="BW13" i="2" s="1"/>
  <c r="AQ14" i="2"/>
  <c r="BW14" i="2" s="1"/>
  <c r="AQ15" i="2"/>
  <c r="BW15" i="2" s="1"/>
  <c r="AQ16" i="2"/>
  <c r="BW16" i="2" s="1"/>
  <c r="AQ17" i="2"/>
  <c r="BW17" i="2" s="1"/>
  <c r="AQ18" i="2"/>
  <c r="BW18" i="2" s="1"/>
  <c r="AQ19" i="2"/>
  <c r="BW19" i="2" s="1"/>
  <c r="AQ20" i="2"/>
  <c r="BW20" i="2" s="1"/>
  <c r="AQ21" i="2"/>
  <c r="BW21" i="2" s="1"/>
  <c r="AQ22" i="2"/>
  <c r="BW22" i="2" s="1"/>
  <c r="AQ23" i="2"/>
  <c r="BW23" i="2" s="1"/>
  <c r="AQ24" i="2"/>
  <c r="BW24" i="2" s="1"/>
  <c r="AQ25" i="2"/>
  <c r="BW25" i="2" s="1"/>
  <c r="AQ26" i="2"/>
  <c r="BW26" i="2" s="1"/>
  <c r="AQ27" i="2"/>
  <c r="BW27" i="2" s="1"/>
  <c r="AQ28" i="2"/>
  <c r="BW28" i="2" s="1"/>
  <c r="AQ29" i="2"/>
  <c r="BW29" i="2" s="1"/>
  <c r="AQ30" i="2"/>
  <c r="BW30" i="2" s="1"/>
  <c r="AQ31" i="2"/>
  <c r="BW31" i="2" s="1"/>
  <c r="AQ32" i="2"/>
  <c r="BW32" i="2" s="1"/>
  <c r="AQ33" i="2"/>
  <c r="BW33" i="2" s="1"/>
  <c r="AQ34" i="2"/>
  <c r="BW34" i="2" s="1"/>
  <c r="AQ35" i="2"/>
  <c r="BW35" i="2" s="1"/>
  <c r="AQ36" i="2"/>
  <c r="BW36" i="2" s="1"/>
  <c r="AQ37" i="2"/>
  <c r="BW37" i="2" s="1"/>
  <c r="AQ38" i="2"/>
  <c r="BW38" i="2" s="1"/>
  <c r="AQ39" i="2"/>
  <c r="BW39" i="2" s="1"/>
  <c r="AQ40" i="2"/>
  <c r="BW40" i="2" s="1"/>
  <c r="AQ41" i="2"/>
  <c r="BW41" i="2" s="1"/>
  <c r="AQ42" i="2"/>
  <c r="BW42" i="2" s="1"/>
  <c r="AQ43" i="2"/>
  <c r="BW43" i="2" s="1"/>
  <c r="AQ44" i="2"/>
  <c r="BW44" i="2" s="1"/>
  <c r="AQ45" i="2"/>
  <c r="BW45" i="2" s="1"/>
  <c r="AQ46" i="2"/>
  <c r="BW46" i="2" s="1"/>
  <c r="AQ47" i="2"/>
  <c r="BW47" i="2" s="1"/>
  <c r="AQ48" i="2"/>
  <c r="BW48" i="2" s="1"/>
  <c r="AQ49" i="2"/>
  <c r="BW49" i="2" s="1"/>
  <c r="AQ50" i="2"/>
  <c r="BW50" i="2" s="1"/>
  <c r="AQ51" i="2"/>
  <c r="BW51" i="2" s="1"/>
  <c r="AQ52" i="2"/>
  <c r="BW52" i="2" s="1"/>
  <c r="AQ53" i="2"/>
  <c r="BW53" i="2" s="1"/>
  <c r="AQ54" i="2"/>
  <c r="BW54" i="2" s="1"/>
  <c r="AQ55" i="2"/>
  <c r="BW55" i="2" s="1"/>
  <c r="AQ56" i="2"/>
  <c r="BW56" i="2" s="1"/>
  <c r="AQ57" i="2"/>
  <c r="BW57" i="2" s="1"/>
  <c r="AQ58" i="2"/>
  <c r="BW58" i="2" s="1"/>
  <c r="AQ59" i="2"/>
  <c r="BW59" i="2" s="1"/>
  <c r="AQ60" i="2"/>
  <c r="BW60" i="2" s="1"/>
  <c r="AQ61" i="2"/>
  <c r="BW61" i="2" s="1"/>
  <c r="AQ62" i="2"/>
  <c r="BW62" i="2" s="1"/>
  <c r="AQ63" i="2"/>
  <c r="BW63" i="2" s="1"/>
  <c r="AQ64" i="2"/>
  <c r="BW64" i="2" s="1"/>
  <c r="AQ65" i="2"/>
  <c r="BW65" i="2" s="1"/>
  <c r="AQ66" i="2"/>
  <c r="BW66" i="2" s="1"/>
  <c r="AQ67" i="2"/>
  <c r="BW67" i="2" s="1"/>
  <c r="AQ68" i="2"/>
  <c r="BW68" i="2" s="1"/>
  <c r="AQ69" i="2"/>
  <c r="BW69" i="2" s="1"/>
  <c r="AQ70" i="2"/>
  <c r="BW70" i="2" s="1"/>
  <c r="AQ71" i="2"/>
  <c r="BW71" i="2" s="1"/>
  <c r="AQ72" i="2"/>
  <c r="BW72" i="2" s="1"/>
  <c r="AQ73" i="2"/>
  <c r="BW73" i="2" s="1"/>
  <c r="AQ74" i="2"/>
  <c r="BW74" i="2" s="1"/>
  <c r="AQ75" i="2"/>
  <c r="BW75" i="2" s="1"/>
  <c r="AQ76" i="2"/>
  <c r="BW76" i="2" s="1"/>
  <c r="AQ77" i="2"/>
  <c r="BW77" i="2" s="1"/>
  <c r="AQ78" i="2"/>
  <c r="BW78" i="2" s="1"/>
  <c r="AQ79" i="2"/>
  <c r="BW79" i="2" s="1"/>
  <c r="AQ80" i="2"/>
  <c r="BW80" i="2" s="1"/>
  <c r="AQ81" i="2"/>
  <c r="BW81" i="2" s="1"/>
  <c r="AQ82" i="2"/>
  <c r="BW82" i="2" s="1"/>
  <c r="AQ83" i="2"/>
  <c r="BW83" i="2" s="1"/>
  <c r="AQ84" i="2"/>
  <c r="BW84" i="2" s="1"/>
  <c r="AQ85" i="2"/>
  <c r="BW85" i="2" s="1"/>
  <c r="AQ86" i="2"/>
  <c r="BW86" i="2" s="1"/>
  <c r="AQ87" i="2"/>
  <c r="BW87" i="2" s="1"/>
  <c r="AQ88" i="2"/>
  <c r="BW88" i="2" s="1"/>
  <c r="AQ89" i="2"/>
  <c r="BW89" i="2" s="1"/>
  <c r="AQ90" i="2"/>
  <c r="BW90" i="2" s="1"/>
  <c r="AQ91" i="2"/>
  <c r="BW91" i="2" s="1"/>
  <c r="AQ92" i="2"/>
  <c r="BW92" i="2" s="1"/>
  <c r="AQ93" i="2"/>
  <c r="BW93" i="2" s="1"/>
  <c r="AQ94" i="2"/>
  <c r="BW94" i="2" s="1"/>
  <c r="AQ95" i="2"/>
  <c r="BW95" i="2" s="1"/>
  <c r="AQ96" i="2"/>
  <c r="BW96" i="2" s="1"/>
  <c r="AQ97" i="2"/>
  <c r="BW97" i="2" s="1"/>
  <c r="AQ98" i="2"/>
  <c r="BW98" i="2" s="1"/>
  <c r="AQ99" i="2"/>
  <c r="BW99" i="2" s="1"/>
  <c r="AQ100" i="2"/>
  <c r="BW100" i="2" s="1"/>
  <c r="AQ101" i="2"/>
  <c r="BW101" i="2" s="1"/>
  <c r="AQ102" i="2"/>
  <c r="BW102" i="2" s="1"/>
  <c r="AQ103" i="2"/>
  <c r="BW103" i="2" s="1"/>
  <c r="AQ104" i="2"/>
  <c r="BW104" i="2" s="1"/>
  <c r="AQ105" i="2"/>
  <c r="BW105" i="2" s="1"/>
  <c r="AQ106" i="2"/>
  <c r="BW106" i="2" s="1"/>
  <c r="AQ107" i="2"/>
  <c r="BW107" i="2" s="1"/>
  <c r="AQ108" i="2"/>
  <c r="BW108" i="2" s="1"/>
  <c r="AQ109" i="2"/>
  <c r="BW109" i="2" s="1"/>
  <c r="AQ110" i="2"/>
  <c r="BW110" i="2" s="1"/>
  <c r="AQ111" i="2"/>
  <c r="BW111" i="2" s="1"/>
  <c r="AQ112" i="2"/>
  <c r="BW112" i="2" s="1"/>
  <c r="AQ113" i="2"/>
  <c r="BW113" i="2" s="1"/>
  <c r="AQ114" i="2"/>
  <c r="BW114" i="2" s="1"/>
  <c r="AQ115" i="2"/>
  <c r="BW115" i="2" s="1"/>
  <c r="AQ116" i="2"/>
  <c r="BW116" i="2" s="1"/>
  <c r="AQ117" i="2"/>
  <c r="BW117" i="2" s="1"/>
  <c r="AQ118" i="2"/>
  <c r="BW118" i="2" s="1"/>
  <c r="AQ119" i="2"/>
  <c r="BW119" i="2" s="1"/>
  <c r="AQ120" i="2"/>
  <c r="BW120" i="2" s="1"/>
  <c r="AQ121" i="2"/>
  <c r="BW121" i="2" s="1"/>
  <c r="AQ122" i="2"/>
  <c r="BW122" i="2" s="1"/>
  <c r="AQ123" i="2"/>
  <c r="BW123" i="2" s="1"/>
  <c r="AQ124" i="2"/>
  <c r="BW124" i="2" s="1"/>
  <c r="AQ125" i="2"/>
  <c r="BW125" i="2" s="1"/>
  <c r="AQ126" i="2"/>
  <c r="BW126" i="2" s="1"/>
  <c r="AQ127" i="2"/>
  <c r="BW127" i="2" s="1"/>
  <c r="AQ128" i="2"/>
  <c r="BW128" i="2" s="1"/>
  <c r="AQ129" i="2"/>
  <c r="BW129" i="2" s="1"/>
  <c r="AQ130" i="2"/>
  <c r="BW130" i="2" s="1"/>
  <c r="AQ131" i="2"/>
  <c r="BW131" i="2" s="1"/>
  <c r="AQ132" i="2"/>
  <c r="BW132" i="2" s="1"/>
  <c r="AQ133" i="2"/>
  <c r="BW133" i="2" s="1"/>
  <c r="AQ134" i="2"/>
  <c r="BW134" i="2" s="1"/>
  <c r="AQ135" i="2"/>
  <c r="BW135" i="2" s="1"/>
  <c r="AQ136" i="2"/>
  <c r="BW136" i="2" s="1"/>
  <c r="AQ137" i="2"/>
  <c r="BW137" i="2" s="1"/>
  <c r="AQ138" i="2"/>
  <c r="BW138" i="2" s="1"/>
  <c r="AQ139" i="2"/>
  <c r="BW139" i="2" s="1"/>
  <c r="AQ140" i="2"/>
  <c r="BW140" i="2" s="1"/>
  <c r="AQ141" i="2"/>
  <c r="BW141" i="2" s="1"/>
  <c r="AQ142" i="2"/>
  <c r="BW142" i="2" s="1"/>
  <c r="AQ143" i="2"/>
  <c r="BW143" i="2" s="1"/>
  <c r="AQ144" i="2"/>
  <c r="BW144" i="2" s="1"/>
  <c r="AQ145" i="2"/>
  <c r="BW145" i="2" s="1"/>
  <c r="AQ146" i="2"/>
  <c r="BW146" i="2" s="1"/>
  <c r="AQ147" i="2"/>
  <c r="BW147" i="2" s="1"/>
  <c r="AQ148" i="2"/>
  <c r="BW148" i="2" s="1"/>
  <c r="AQ149" i="2"/>
  <c r="BW149" i="2" s="1"/>
  <c r="AQ150" i="2"/>
  <c r="BW150" i="2" s="1"/>
  <c r="AQ151" i="2"/>
  <c r="BW151" i="2" s="1"/>
  <c r="AQ152" i="2"/>
  <c r="BW152" i="2" s="1"/>
  <c r="AQ153" i="2"/>
  <c r="BW153" i="2" s="1"/>
  <c r="AQ154" i="2"/>
  <c r="BW154" i="2" s="1"/>
  <c r="AQ155" i="2"/>
  <c r="BW155" i="2" s="1"/>
  <c r="AQ156" i="2"/>
  <c r="BW156" i="2" s="1"/>
  <c r="AQ157" i="2"/>
  <c r="BW157" i="2" s="1"/>
  <c r="AQ158" i="2"/>
  <c r="BW158" i="2" s="1"/>
  <c r="AQ159" i="2"/>
  <c r="BW159" i="2" s="1"/>
  <c r="AQ160" i="2"/>
  <c r="BW160" i="2" s="1"/>
  <c r="AQ161" i="2"/>
  <c r="BW161" i="2" s="1"/>
  <c r="AQ162" i="2"/>
  <c r="BW162" i="2" s="1"/>
  <c r="AQ163" i="2"/>
  <c r="BW163" i="2" s="1"/>
  <c r="AQ164" i="2"/>
  <c r="BW164" i="2" s="1"/>
  <c r="AQ165" i="2"/>
  <c r="BW165" i="2" s="1"/>
  <c r="AQ166" i="2"/>
  <c r="BW166" i="2" s="1"/>
  <c r="AQ167" i="2"/>
  <c r="BW167" i="2" s="1"/>
  <c r="AQ168" i="2"/>
  <c r="BW168" i="2" s="1"/>
  <c r="AQ169" i="2"/>
  <c r="BW169" i="2" s="1"/>
  <c r="AQ170" i="2"/>
  <c r="BW170" i="2" s="1"/>
  <c r="AQ171" i="2"/>
  <c r="BW171" i="2" s="1"/>
  <c r="AQ172" i="2"/>
  <c r="BW172" i="2" s="1"/>
  <c r="AQ173" i="2"/>
  <c r="BW173" i="2" s="1"/>
  <c r="AQ174" i="2"/>
  <c r="BW174" i="2" s="1"/>
  <c r="AQ175" i="2"/>
  <c r="BW175" i="2" s="1"/>
  <c r="AQ176" i="2"/>
  <c r="BW176" i="2" s="1"/>
  <c r="AQ177" i="2"/>
  <c r="BW177" i="2" s="1"/>
  <c r="AQ178" i="2"/>
  <c r="BW178" i="2" s="1"/>
  <c r="AQ179" i="2"/>
  <c r="BW179" i="2" s="1"/>
  <c r="AQ180" i="2"/>
  <c r="BW180" i="2" s="1"/>
  <c r="AQ181" i="2"/>
  <c r="BW181" i="2" s="1"/>
  <c r="AQ182" i="2"/>
  <c r="BW182" i="2" s="1"/>
  <c r="AQ183" i="2"/>
  <c r="BW183" i="2" s="1"/>
  <c r="AQ184" i="2"/>
  <c r="BW184" i="2" s="1"/>
  <c r="AQ185" i="2"/>
  <c r="BW185" i="2" s="1"/>
  <c r="AQ186" i="2"/>
  <c r="BW186" i="2" s="1"/>
  <c r="AQ187" i="2"/>
  <c r="BW187" i="2" s="1"/>
  <c r="AQ188" i="2"/>
  <c r="BW188" i="2" s="1"/>
  <c r="AQ189" i="2"/>
  <c r="BW189" i="2" s="1"/>
  <c r="AQ190" i="2"/>
  <c r="BW190" i="2" s="1"/>
  <c r="AQ191" i="2"/>
  <c r="BW191" i="2" s="1"/>
  <c r="AQ192" i="2"/>
  <c r="BW192" i="2" s="1"/>
  <c r="AQ193" i="2"/>
  <c r="BW193" i="2" s="1"/>
  <c r="AQ194" i="2"/>
  <c r="BW194" i="2" s="1"/>
  <c r="AQ195" i="2"/>
  <c r="BW195" i="2" s="1"/>
  <c r="AQ196" i="2"/>
  <c r="BW196" i="2" s="1"/>
  <c r="AQ197" i="2"/>
  <c r="BW197" i="2" s="1"/>
  <c r="AQ198" i="2"/>
  <c r="BW198" i="2" s="1"/>
  <c r="AQ199" i="2"/>
  <c r="BW199" i="2" s="1"/>
  <c r="AQ200" i="2"/>
  <c r="BW200" i="2" s="1"/>
  <c r="AQ201" i="2"/>
  <c r="BW201" i="2" s="1"/>
  <c r="AQ202" i="2"/>
  <c r="BW202" i="2" s="1"/>
  <c r="AQ203" i="2"/>
  <c r="BW203" i="2" s="1"/>
  <c r="AQ204" i="2"/>
  <c r="BW204" i="2" s="1"/>
  <c r="AQ205" i="2"/>
  <c r="BW205" i="2" s="1"/>
  <c r="AQ206" i="2"/>
  <c r="BW206" i="2" s="1"/>
  <c r="AO5" i="2"/>
  <c r="BV5" i="2" s="1"/>
  <c r="AO6" i="2"/>
  <c r="BV6" i="2" s="1"/>
  <c r="AO7" i="2"/>
  <c r="BV7" i="2" s="1"/>
  <c r="AO8" i="2"/>
  <c r="BV8" i="2" s="1"/>
  <c r="AO9" i="2"/>
  <c r="BV9" i="2" s="1"/>
  <c r="AO10" i="2"/>
  <c r="BV10" i="2" s="1"/>
  <c r="AO11" i="2"/>
  <c r="BV11" i="2" s="1"/>
  <c r="AO12" i="2"/>
  <c r="BV12" i="2" s="1"/>
  <c r="AO13" i="2"/>
  <c r="BV13" i="2" s="1"/>
  <c r="AO14" i="2"/>
  <c r="BV14" i="2" s="1"/>
  <c r="AO15" i="2"/>
  <c r="BV15" i="2" s="1"/>
  <c r="AO16" i="2"/>
  <c r="BV16" i="2" s="1"/>
  <c r="AO17" i="2"/>
  <c r="BV17" i="2" s="1"/>
  <c r="AO18" i="2"/>
  <c r="BV18" i="2" s="1"/>
  <c r="AO19" i="2"/>
  <c r="BV19" i="2" s="1"/>
  <c r="AO20" i="2"/>
  <c r="BV20" i="2" s="1"/>
  <c r="AO21" i="2"/>
  <c r="BV21" i="2" s="1"/>
  <c r="AO22" i="2"/>
  <c r="BV22" i="2" s="1"/>
  <c r="AO23" i="2"/>
  <c r="BV23" i="2" s="1"/>
  <c r="AO24" i="2"/>
  <c r="BV24" i="2" s="1"/>
  <c r="AO25" i="2"/>
  <c r="BV25" i="2" s="1"/>
  <c r="AO26" i="2"/>
  <c r="BV26" i="2" s="1"/>
  <c r="AO27" i="2"/>
  <c r="BV27" i="2" s="1"/>
  <c r="AO28" i="2"/>
  <c r="BV28" i="2" s="1"/>
  <c r="AO29" i="2"/>
  <c r="BV29" i="2" s="1"/>
  <c r="AO30" i="2"/>
  <c r="BV30" i="2" s="1"/>
  <c r="AO31" i="2"/>
  <c r="BV31" i="2" s="1"/>
  <c r="AO32" i="2"/>
  <c r="BV32" i="2" s="1"/>
  <c r="AO33" i="2"/>
  <c r="BV33" i="2" s="1"/>
  <c r="AO34" i="2"/>
  <c r="BV34" i="2" s="1"/>
  <c r="AO35" i="2"/>
  <c r="BV35" i="2" s="1"/>
  <c r="AO36" i="2"/>
  <c r="BV36" i="2" s="1"/>
  <c r="AO37" i="2"/>
  <c r="BV37" i="2" s="1"/>
  <c r="AO38" i="2"/>
  <c r="BV38" i="2" s="1"/>
  <c r="AO39" i="2"/>
  <c r="BV39" i="2" s="1"/>
  <c r="AO40" i="2"/>
  <c r="BV40" i="2" s="1"/>
  <c r="AO41" i="2"/>
  <c r="BV41" i="2" s="1"/>
  <c r="AO42" i="2"/>
  <c r="BV42" i="2" s="1"/>
  <c r="AO43" i="2"/>
  <c r="BV43" i="2" s="1"/>
  <c r="AO44" i="2"/>
  <c r="BV44" i="2" s="1"/>
  <c r="AO45" i="2"/>
  <c r="BV45" i="2" s="1"/>
  <c r="AO46" i="2"/>
  <c r="BV46" i="2" s="1"/>
  <c r="AO47" i="2"/>
  <c r="BV47" i="2" s="1"/>
  <c r="AO48" i="2"/>
  <c r="BV48" i="2" s="1"/>
  <c r="AO49" i="2"/>
  <c r="BV49" i="2" s="1"/>
  <c r="AO50" i="2"/>
  <c r="BV50" i="2" s="1"/>
  <c r="AO51" i="2"/>
  <c r="BV51" i="2" s="1"/>
  <c r="AO52" i="2"/>
  <c r="BV52" i="2" s="1"/>
  <c r="AO53" i="2"/>
  <c r="BV53" i="2" s="1"/>
  <c r="AO54" i="2"/>
  <c r="BV54" i="2" s="1"/>
  <c r="AO55" i="2"/>
  <c r="BV55" i="2" s="1"/>
  <c r="AO56" i="2"/>
  <c r="BV56" i="2" s="1"/>
  <c r="AO57" i="2"/>
  <c r="BV57" i="2" s="1"/>
  <c r="AO58" i="2"/>
  <c r="BV58" i="2" s="1"/>
  <c r="AO59" i="2"/>
  <c r="BV59" i="2" s="1"/>
  <c r="AO60" i="2"/>
  <c r="BV60" i="2" s="1"/>
  <c r="AO61" i="2"/>
  <c r="BV61" i="2" s="1"/>
  <c r="AO62" i="2"/>
  <c r="BV62" i="2" s="1"/>
  <c r="AO63" i="2"/>
  <c r="BV63" i="2" s="1"/>
  <c r="AO64" i="2"/>
  <c r="BV64" i="2" s="1"/>
  <c r="AO65" i="2"/>
  <c r="BV65" i="2" s="1"/>
  <c r="AO66" i="2"/>
  <c r="BV66" i="2" s="1"/>
  <c r="AO67" i="2"/>
  <c r="BV67" i="2" s="1"/>
  <c r="AO68" i="2"/>
  <c r="BV68" i="2" s="1"/>
  <c r="AO69" i="2"/>
  <c r="BV69" i="2" s="1"/>
  <c r="AO70" i="2"/>
  <c r="BV70" i="2" s="1"/>
  <c r="AO71" i="2"/>
  <c r="BV71" i="2" s="1"/>
  <c r="AO72" i="2"/>
  <c r="BV72" i="2" s="1"/>
  <c r="AO73" i="2"/>
  <c r="BV73" i="2" s="1"/>
  <c r="AO74" i="2"/>
  <c r="BV74" i="2" s="1"/>
  <c r="AO75" i="2"/>
  <c r="BV75" i="2" s="1"/>
  <c r="AO76" i="2"/>
  <c r="BV76" i="2" s="1"/>
  <c r="AO77" i="2"/>
  <c r="BV77" i="2" s="1"/>
  <c r="AO78" i="2"/>
  <c r="BV78" i="2" s="1"/>
  <c r="AO79" i="2"/>
  <c r="BV79" i="2" s="1"/>
  <c r="AO80" i="2"/>
  <c r="BV80" i="2" s="1"/>
  <c r="AO81" i="2"/>
  <c r="BV81" i="2" s="1"/>
  <c r="AO82" i="2"/>
  <c r="BV82" i="2" s="1"/>
  <c r="AO83" i="2"/>
  <c r="BV83" i="2" s="1"/>
  <c r="AO84" i="2"/>
  <c r="BV84" i="2" s="1"/>
  <c r="AO85" i="2"/>
  <c r="BV85" i="2" s="1"/>
  <c r="AO86" i="2"/>
  <c r="BV86" i="2" s="1"/>
  <c r="AO87" i="2"/>
  <c r="BV87" i="2" s="1"/>
  <c r="AO88" i="2"/>
  <c r="BV88" i="2" s="1"/>
  <c r="AO89" i="2"/>
  <c r="BV89" i="2" s="1"/>
  <c r="AO90" i="2"/>
  <c r="BV90" i="2" s="1"/>
  <c r="AO91" i="2"/>
  <c r="BV91" i="2" s="1"/>
  <c r="AO92" i="2"/>
  <c r="BV92" i="2" s="1"/>
  <c r="AO93" i="2"/>
  <c r="BV93" i="2" s="1"/>
  <c r="AO94" i="2"/>
  <c r="BV94" i="2" s="1"/>
  <c r="AO95" i="2"/>
  <c r="BV95" i="2" s="1"/>
  <c r="AO96" i="2"/>
  <c r="BV96" i="2" s="1"/>
  <c r="AO97" i="2"/>
  <c r="BV97" i="2" s="1"/>
  <c r="AO98" i="2"/>
  <c r="BV98" i="2" s="1"/>
  <c r="AO99" i="2"/>
  <c r="BV99" i="2" s="1"/>
  <c r="AO100" i="2"/>
  <c r="BV100" i="2" s="1"/>
  <c r="AO101" i="2"/>
  <c r="BV101" i="2" s="1"/>
  <c r="AO102" i="2"/>
  <c r="BV102" i="2" s="1"/>
  <c r="AO103" i="2"/>
  <c r="BV103" i="2" s="1"/>
  <c r="AO104" i="2"/>
  <c r="BV104" i="2" s="1"/>
  <c r="AO105" i="2"/>
  <c r="BV105" i="2" s="1"/>
  <c r="AO106" i="2"/>
  <c r="BV106" i="2" s="1"/>
  <c r="AO107" i="2"/>
  <c r="BV107" i="2" s="1"/>
  <c r="AO108" i="2"/>
  <c r="BV108" i="2" s="1"/>
  <c r="AO109" i="2"/>
  <c r="BV109" i="2" s="1"/>
  <c r="AO110" i="2"/>
  <c r="BV110" i="2" s="1"/>
  <c r="AO111" i="2"/>
  <c r="BV111" i="2" s="1"/>
  <c r="AO112" i="2"/>
  <c r="BV112" i="2" s="1"/>
  <c r="AO113" i="2"/>
  <c r="BV113" i="2" s="1"/>
  <c r="AO114" i="2"/>
  <c r="BV114" i="2" s="1"/>
  <c r="AO115" i="2"/>
  <c r="BV115" i="2" s="1"/>
  <c r="AO116" i="2"/>
  <c r="BV116" i="2" s="1"/>
  <c r="AO117" i="2"/>
  <c r="BV117" i="2" s="1"/>
  <c r="AO118" i="2"/>
  <c r="BV118" i="2" s="1"/>
  <c r="AO119" i="2"/>
  <c r="BV119" i="2" s="1"/>
  <c r="AO120" i="2"/>
  <c r="BV120" i="2" s="1"/>
  <c r="AO121" i="2"/>
  <c r="BV121" i="2" s="1"/>
  <c r="AO122" i="2"/>
  <c r="BV122" i="2" s="1"/>
  <c r="AO123" i="2"/>
  <c r="BV123" i="2" s="1"/>
  <c r="AO124" i="2"/>
  <c r="BV124" i="2" s="1"/>
  <c r="AO125" i="2"/>
  <c r="BV125" i="2" s="1"/>
  <c r="AO126" i="2"/>
  <c r="BV126" i="2" s="1"/>
  <c r="AO127" i="2"/>
  <c r="BV127" i="2" s="1"/>
  <c r="AO128" i="2"/>
  <c r="BV128" i="2" s="1"/>
  <c r="AO129" i="2"/>
  <c r="BV129" i="2" s="1"/>
  <c r="AO130" i="2"/>
  <c r="BV130" i="2" s="1"/>
  <c r="AO131" i="2"/>
  <c r="BV131" i="2" s="1"/>
  <c r="AO132" i="2"/>
  <c r="BV132" i="2" s="1"/>
  <c r="AO133" i="2"/>
  <c r="BV133" i="2" s="1"/>
  <c r="AO134" i="2"/>
  <c r="BV134" i="2" s="1"/>
  <c r="AO135" i="2"/>
  <c r="BV135" i="2" s="1"/>
  <c r="AO136" i="2"/>
  <c r="BV136" i="2" s="1"/>
  <c r="AO137" i="2"/>
  <c r="BV137" i="2" s="1"/>
  <c r="AO138" i="2"/>
  <c r="BV138" i="2" s="1"/>
  <c r="AO139" i="2"/>
  <c r="BV139" i="2" s="1"/>
  <c r="AO140" i="2"/>
  <c r="BV140" i="2" s="1"/>
  <c r="AO141" i="2"/>
  <c r="BV141" i="2" s="1"/>
  <c r="AO142" i="2"/>
  <c r="BV142" i="2" s="1"/>
  <c r="AO143" i="2"/>
  <c r="BV143" i="2" s="1"/>
  <c r="AO144" i="2"/>
  <c r="BV144" i="2" s="1"/>
  <c r="AO145" i="2"/>
  <c r="BV145" i="2" s="1"/>
  <c r="AO146" i="2"/>
  <c r="BV146" i="2" s="1"/>
  <c r="AO147" i="2"/>
  <c r="BV147" i="2" s="1"/>
  <c r="AO148" i="2"/>
  <c r="BV148" i="2" s="1"/>
  <c r="AO149" i="2"/>
  <c r="BV149" i="2" s="1"/>
  <c r="AO150" i="2"/>
  <c r="BV150" i="2" s="1"/>
  <c r="AO151" i="2"/>
  <c r="BV151" i="2" s="1"/>
  <c r="AO152" i="2"/>
  <c r="BV152" i="2" s="1"/>
  <c r="AO153" i="2"/>
  <c r="BV153" i="2" s="1"/>
  <c r="AO154" i="2"/>
  <c r="BV154" i="2" s="1"/>
  <c r="AO155" i="2"/>
  <c r="BV155" i="2" s="1"/>
  <c r="AO156" i="2"/>
  <c r="BV156" i="2" s="1"/>
  <c r="AO157" i="2"/>
  <c r="BV157" i="2" s="1"/>
  <c r="AO158" i="2"/>
  <c r="BV158" i="2" s="1"/>
  <c r="AO159" i="2"/>
  <c r="BV159" i="2" s="1"/>
  <c r="AO160" i="2"/>
  <c r="BV160" i="2" s="1"/>
  <c r="AO161" i="2"/>
  <c r="BV161" i="2" s="1"/>
  <c r="AO162" i="2"/>
  <c r="BV162" i="2" s="1"/>
  <c r="AO163" i="2"/>
  <c r="BV163" i="2" s="1"/>
  <c r="AO164" i="2"/>
  <c r="BV164" i="2" s="1"/>
  <c r="AO165" i="2"/>
  <c r="BV165" i="2" s="1"/>
  <c r="AO166" i="2"/>
  <c r="BV166" i="2" s="1"/>
  <c r="AO167" i="2"/>
  <c r="BV167" i="2" s="1"/>
  <c r="AO168" i="2"/>
  <c r="BV168" i="2" s="1"/>
  <c r="AO169" i="2"/>
  <c r="BV169" i="2" s="1"/>
  <c r="AO170" i="2"/>
  <c r="BV170" i="2" s="1"/>
  <c r="AO171" i="2"/>
  <c r="BV171" i="2" s="1"/>
  <c r="AO172" i="2"/>
  <c r="BV172" i="2" s="1"/>
  <c r="AO173" i="2"/>
  <c r="BV173" i="2" s="1"/>
  <c r="AO174" i="2"/>
  <c r="BV174" i="2" s="1"/>
  <c r="AO175" i="2"/>
  <c r="BV175" i="2" s="1"/>
  <c r="AO176" i="2"/>
  <c r="BV176" i="2" s="1"/>
  <c r="AO177" i="2"/>
  <c r="BV177" i="2" s="1"/>
  <c r="AO178" i="2"/>
  <c r="BV178" i="2" s="1"/>
  <c r="AO179" i="2"/>
  <c r="BV179" i="2" s="1"/>
  <c r="AO180" i="2"/>
  <c r="BV180" i="2" s="1"/>
  <c r="AO181" i="2"/>
  <c r="BV181" i="2" s="1"/>
  <c r="AO182" i="2"/>
  <c r="BV182" i="2" s="1"/>
  <c r="AO183" i="2"/>
  <c r="BV183" i="2" s="1"/>
  <c r="AO184" i="2"/>
  <c r="BV184" i="2" s="1"/>
  <c r="AO185" i="2"/>
  <c r="BV185" i="2" s="1"/>
  <c r="AO186" i="2"/>
  <c r="BV186" i="2" s="1"/>
  <c r="AO187" i="2"/>
  <c r="BV187" i="2" s="1"/>
  <c r="AO188" i="2"/>
  <c r="BV188" i="2" s="1"/>
  <c r="AO189" i="2"/>
  <c r="BV189" i="2" s="1"/>
  <c r="AO190" i="2"/>
  <c r="BV190" i="2" s="1"/>
  <c r="AO191" i="2"/>
  <c r="BV191" i="2" s="1"/>
  <c r="AO192" i="2"/>
  <c r="BV192" i="2" s="1"/>
  <c r="AO193" i="2"/>
  <c r="BV193" i="2" s="1"/>
  <c r="AO194" i="2"/>
  <c r="BV194" i="2" s="1"/>
  <c r="AO195" i="2"/>
  <c r="BV195" i="2" s="1"/>
  <c r="AO196" i="2"/>
  <c r="BV196" i="2" s="1"/>
  <c r="AO197" i="2"/>
  <c r="BV197" i="2" s="1"/>
  <c r="AO198" i="2"/>
  <c r="BV198" i="2" s="1"/>
  <c r="AO199" i="2"/>
  <c r="BV199" i="2" s="1"/>
  <c r="AO200" i="2"/>
  <c r="BV200" i="2" s="1"/>
  <c r="AO201" i="2"/>
  <c r="BV201" i="2" s="1"/>
  <c r="AO202" i="2"/>
  <c r="BV202" i="2" s="1"/>
  <c r="AO203" i="2"/>
  <c r="BV203" i="2" s="1"/>
  <c r="AO204" i="2"/>
  <c r="BV204" i="2" s="1"/>
  <c r="AO205" i="2"/>
  <c r="BV205" i="2" s="1"/>
  <c r="AO206" i="2"/>
  <c r="BV206" i="2" s="1"/>
  <c r="AM5" i="2"/>
  <c r="BU5" i="2" s="1"/>
  <c r="AM6" i="2"/>
  <c r="BU6" i="2" s="1"/>
  <c r="AM7" i="2"/>
  <c r="BU7" i="2" s="1"/>
  <c r="AM8" i="2"/>
  <c r="BU8" i="2" s="1"/>
  <c r="AM9" i="2"/>
  <c r="BU9" i="2" s="1"/>
  <c r="AM10" i="2"/>
  <c r="BU10" i="2" s="1"/>
  <c r="AM11" i="2"/>
  <c r="BU11" i="2" s="1"/>
  <c r="AM12" i="2"/>
  <c r="BU12" i="2" s="1"/>
  <c r="AM13" i="2"/>
  <c r="BU13" i="2" s="1"/>
  <c r="AM14" i="2"/>
  <c r="BU14" i="2" s="1"/>
  <c r="AM15" i="2"/>
  <c r="BU15" i="2" s="1"/>
  <c r="AM16" i="2"/>
  <c r="BU16" i="2" s="1"/>
  <c r="AM17" i="2"/>
  <c r="BU17" i="2" s="1"/>
  <c r="AM18" i="2"/>
  <c r="BU18" i="2" s="1"/>
  <c r="AM19" i="2"/>
  <c r="BU19" i="2" s="1"/>
  <c r="AM20" i="2"/>
  <c r="BU20" i="2" s="1"/>
  <c r="AM21" i="2"/>
  <c r="BU21" i="2" s="1"/>
  <c r="AM22" i="2"/>
  <c r="BU22" i="2" s="1"/>
  <c r="AM23" i="2"/>
  <c r="BU23" i="2" s="1"/>
  <c r="AM24" i="2"/>
  <c r="BU24" i="2" s="1"/>
  <c r="AM25" i="2"/>
  <c r="BU25" i="2" s="1"/>
  <c r="AM26" i="2"/>
  <c r="BU26" i="2" s="1"/>
  <c r="AM27" i="2"/>
  <c r="BU27" i="2" s="1"/>
  <c r="AM28" i="2"/>
  <c r="BU28" i="2" s="1"/>
  <c r="AM29" i="2"/>
  <c r="BU29" i="2" s="1"/>
  <c r="AM30" i="2"/>
  <c r="BU30" i="2" s="1"/>
  <c r="AM31" i="2"/>
  <c r="BU31" i="2" s="1"/>
  <c r="AM32" i="2"/>
  <c r="BU32" i="2" s="1"/>
  <c r="AM33" i="2"/>
  <c r="BU33" i="2" s="1"/>
  <c r="AM34" i="2"/>
  <c r="BU34" i="2" s="1"/>
  <c r="AM35" i="2"/>
  <c r="BU35" i="2" s="1"/>
  <c r="AM36" i="2"/>
  <c r="BU36" i="2" s="1"/>
  <c r="AM37" i="2"/>
  <c r="BU37" i="2" s="1"/>
  <c r="AM38" i="2"/>
  <c r="BU38" i="2" s="1"/>
  <c r="AM39" i="2"/>
  <c r="BU39" i="2" s="1"/>
  <c r="AM40" i="2"/>
  <c r="BU40" i="2" s="1"/>
  <c r="AM41" i="2"/>
  <c r="BU41" i="2" s="1"/>
  <c r="AM42" i="2"/>
  <c r="BU42" i="2" s="1"/>
  <c r="AM43" i="2"/>
  <c r="BU43" i="2" s="1"/>
  <c r="AM44" i="2"/>
  <c r="BU44" i="2" s="1"/>
  <c r="AM45" i="2"/>
  <c r="BU45" i="2" s="1"/>
  <c r="AM46" i="2"/>
  <c r="BU46" i="2" s="1"/>
  <c r="AM47" i="2"/>
  <c r="BU47" i="2" s="1"/>
  <c r="AM48" i="2"/>
  <c r="BU48" i="2" s="1"/>
  <c r="AM49" i="2"/>
  <c r="BU49" i="2" s="1"/>
  <c r="AM50" i="2"/>
  <c r="BU50" i="2" s="1"/>
  <c r="AM51" i="2"/>
  <c r="BU51" i="2" s="1"/>
  <c r="AM52" i="2"/>
  <c r="BU52" i="2" s="1"/>
  <c r="AM53" i="2"/>
  <c r="BU53" i="2" s="1"/>
  <c r="AM54" i="2"/>
  <c r="BU54" i="2" s="1"/>
  <c r="AM55" i="2"/>
  <c r="BU55" i="2" s="1"/>
  <c r="AM56" i="2"/>
  <c r="BU56" i="2" s="1"/>
  <c r="AM57" i="2"/>
  <c r="BU57" i="2" s="1"/>
  <c r="AM58" i="2"/>
  <c r="BU58" i="2" s="1"/>
  <c r="AM59" i="2"/>
  <c r="BU59" i="2" s="1"/>
  <c r="AM60" i="2"/>
  <c r="BU60" i="2" s="1"/>
  <c r="AM61" i="2"/>
  <c r="BU61" i="2" s="1"/>
  <c r="AM62" i="2"/>
  <c r="BU62" i="2" s="1"/>
  <c r="AM63" i="2"/>
  <c r="BU63" i="2" s="1"/>
  <c r="AM64" i="2"/>
  <c r="BU64" i="2" s="1"/>
  <c r="AM65" i="2"/>
  <c r="BU65" i="2" s="1"/>
  <c r="AM66" i="2"/>
  <c r="BU66" i="2" s="1"/>
  <c r="AM67" i="2"/>
  <c r="BU67" i="2" s="1"/>
  <c r="AM68" i="2"/>
  <c r="BU68" i="2" s="1"/>
  <c r="AM69" i="2"/>
  <c r="BU69" i="2" s="1"/>
  <c r="AM70" i="2"/>
  <c r="BU70" i="2" s="1"/>
  <c r="AM71" i="2"/>
  <c r="BU71" i="2" s="1"/>
  <c r="AM72" i="2"/>
  <c r="BU72" i="2" s="1"/>
  <c r="AM73" i="2"/>
  <c r="BU73" i="2" s="1"/>
  <c r="AM74" i="2"/>
  <c r="BU74" i="2" s="1"/>
  <c r="AM75" i="2"/>
  <c r="BU75" i="2" s="1"/>
  <c r="AM76" i="2"/>
  <c r="BU76" i="2" s="1"/>
  <c r="AM77" i="2"/>
  <c r="BU77" i="2" s="1"/>
  <c r="AM78" i="2"/>
  <c r="BU78" i="2" s="1"/>
  <c r="AM79" i="2"/>
  <c r="BU79" i="2" s="1"/>
  <c r="AM80" i="2"/>
  <c r="BU80" i="2" s="1"/>
  <c r="AM81" i="2"/>
  <c r="BU81" i="2" s="1"/>
  <c r="AM82" i="2"/>
  <c r="BU82" i="2" s="1"/>
  <c r="AM83" i="2"/>
  <c r="BU83" i="2" s="1"/>
  <c r="AM84" i="2"/>
  <c r="BU84" i="2" s="1"/>
  <c r="AM85" i="2"/>
  <c r="BU85" i="2" s="1"/>
  <c r="AM86" i="2"/>
  <c r="BU86" i="2" s="1"/>
  <c r="AM87" i="2"/>
  <c r="BU87" i="2" s="1"/>
  <c r="AM88" i="2"/>
  <c r="BU88" i="2" s="1"/>
  <c r="AM89" i="2"/>
  <c r="BU89" i="2" s="1"/>
  <c r="AM90" i="2"/>
  <c r="BU90" i="2" s="1"/>
  <c r="AM91" i="2"/>
  <c r="BU91" i="2" s="1"/>
  <c r="AM92" i="2"/>
  <c r="BU92" i="2" s="1"/>
  <c r="AM93" i="2"/>
  <c r="BU93" i="2" s="1"/>
  <c r="AM94" i="2"/>
  <c r="BU94" i="2" s="1"/>
  <c r="AM95" i="2"/>
  <c r="BU95" i="2" s="1"/>
  <c r="AM96" i="2"/>
  <c r="BU96" i="2" s="1"/>
  <c r="AM97" i="2"/>
  <c r="BU97" i="2" s="1"/>
  <c r="AM98" i="2"/>
  <c r="BU98" i="2" s="1"/>
  <c r="AM99" i="2"/>
  <c r="BU99" i="2" s="1"/>
  <c r="AM100" i="2"/>
  <c r="BU100" i="2" s="1"/>
  <c r="AM101" i="2"/>
  <c r="BU101" i="2" s="1"/>
  <c r="AM102" i="2"/>
  <c r="BU102" i="2" s="1"/>
  <c r="AM103" i="2"/>
  <c r="BU103" i="2" s="1"/>
  <c r="AM104" i="2"/>
  <c r="BU104" i="2" s="1"/>
  <c r="AM105" i="2"/>
  <c r="BU105" i="2" s="1"/>
  <c r="AM106" i="2"/>
  <c r="BU106" i="2" s="1"/>
  <c r="AM107" i="2"/>
  <c r="BU107" i="2" s="1"/>
  <c r="AM108" i="2"/>
  <c r="BU108" i="2" s="1"/>
  <c r="AM109" i="2"/>
  <c r="BU109" i="2" s="1"/>
  <c r="AM110" i="2"/>
  <c r="BU110" i="2" s="1"/>
  <c r="AM111" i="2"/>
  <c r="BU111" i="2" s="1"/>
  <c r="AM112" i="2"/>
  <c r="BU112" i="2" s="1"/>
  <c r="AM113" i="2"/>
  <c r="BU113" i="2" s="1"/>
  <c r="AM114" i="2"/>
  <c r="BU114" i="2" s="1"/>
  <c r="AM115" i="2"/>
  <c r="BU115" i="2" s="1"/>
  <c r="AM116" i="2"/>
  <c r="BU116" i="2" s="1"/>
  <c r="AM117" i="2"/>
  <c r="BU117" i="2" s="1"/>
  <c r="AM118" i="2"/>
  <c r="BU118" i="2" s="1"/>
  <c r="AM119" i="2"/>
  <c r="BU119" i="2" s="1"/>
  <c r="AM120" i="2"/>
  <c r="BU120" i="2" s="1"/>
  <c r="AM121" i="2"/>
  <c r="BU121" i="2" s="1"/>
  <c r="AM122" i="2"/>
  <c r="BU122" i="2" s="1"/>
  <c r="AM123" i="2"/>
  <c r="BU123" i="2" s="1"/>
  <c r="AM124" i="2"/>
  <c r="BU124" i="2" s="1"/>
  <c r="AM125" i="2"/>
  <c r="BU125" i="2" s="1"/>
  <c r="AM126" i="2"/>
  <c r="BU126" i="2" s="1"/>
  <c r="AM127" i="2"/>
  <c r="BU127" i="2" s="1"/>
  <c r="AM128" i="2"/>
  <c r="BU128" i="2" s="1"/>
  <c r="AM129" i="2"/>
  <c r="BU129" i="2" s="1"/>
  <c r="AM130" i="2"/>
  <c r="BU130" i="2" s="1"/>
  <c r="AM131" i="2"/>
  <c r="BU131" i="2" s="1"/>
  <c r="AM132" i="2"/>
  <c r="BU132" i="2" s="1"/>
  <c r="AM133" i="2"/>
  <c r="BU133" i="2" s="1"/>
  <c r="AM134" i="2"/>
  <c r="BU134" i="2" s="1"/>
  <c r="AM135" i="2"/>
  <c r="BU135" i="2" s="1"/>
  <c r="AM136" i="2"/>
  <c r="BU136" i="2" s="1"/>
  <c r="AM137" i="2"/>
  <c r="BU137" i="2" s="1"/>
  <c r="AM138" i="2"/>
  <c r="BU138" i="2" s="1"/>
  <c r="AM139" i="2"/>
  <c r="BU139" i="2" s="1"/>
  <c r="AM140" i="2"/>
  <c r="BU140" i="2" s="1"/>
  <c r="AM141" i="2"/>
  <c r="BU141" i="2" s="1"/>
  <c r="AM142" i="2"/>
  <c r="BU142" i="2" s="1"/>
  <c r="AM143" i="2"/>
  <c r="BU143" i="2" s="1"/>
  <c r="AM144" i="2"/>
  <c r="BU144" i="2" s="1"/>
  <c r="AM145" i="2"/>
  <c r="BU145" i="2" s="1"/>
  <c r="AM146" i="2"/>
  <c r="BU146" i="2" s="1"/>
  <c r="AM147" i="2"/>
  <c r="BU147" i="2" s="1"/>
  <c r="AM148" i="2"/>
  <c r="BU148" i="2" s="1"/>
  <c r="AM149" i="2"/>
  <c r="BU149" i="2" s="1"/>
  <c r="AM150" i="2"/>
  <c r="BU150" i="2" s="1"/>
  <c r="AM151" i="2"/>
  <c r="BU151" i="2" s="1"/>
  <c r="AM152" i="2"/>
  <c r="BU152" i="2" s="1"/>
  <c r="AM153" i="2"/>
  <c r="BU153" i="2" s="1"/>
  <c r="AM154" i="2"/>
  <c r="BU154" i="2" s="1"/>
  <c r="AM155" i="2"/>
  <c r="BU155" i="2" s="1"/>
  <c r="AM156" i="2"/>
  <c r="BU156" i="2" s="1"/>
  <c r="AM157" i="2"/>
  <c r="BU157" i="2" s="1"/>
  <c r="AM158" i="2"/>
  <c r="BU158" i="2" s="1"/>
  <c r="AM159" i="2"/>
  <c r="BU159" i="2" s="1"/>
  <c r="AM160" i="2"/>
  <c r="BU160" i="2" s="1"/>
  <c r="AM161" i="2"/>
  <c r="BU161" i="2" s="1"/>
  <c r="AM162" i="2"/>
  <c r="BU162" i="2" s="1"/>
  <c r="AM163" i="2"/>
  <c r="BU163" i="2" s="1"/>
  <c r="AM164" i="2"/>
  <c r="BU164" i="2" s="1"/>
  <c r="AM165" i="2"/>
  <c r="BU165" i="2" s="1"/>
  <c r="AM166" i="2"/>
  <c r="BU166" i="2" s="1"/>
  <c r="AM167" i="2"/>
  <c r="BU167" i="2" s="1"/>
  <c r="AM168" i="2"/>
  <c r="BU168" i="2" s="1"/>
  <c r="AM169" i="2"/>
  <c r="BU169" i="2" s="1"/>
  <c r="AM170" i="2"/>
  <c r="BU170" i="2" s="1"/>
  <c r="AM171" i="2"/>
  <c r="BU171" i="2" s="1"/>
  <c r="AM172" i="2"/>
  <c r="BU172" i="2" s="1"/>
  <c r="AM173" i="2"/>
  <c r="BU173" i="2" s="1"/>
  <c r="AM174" i="2"/>
  <c r="BU174" i="2" s="1"/>
  <c r="AM175" i="2"/>
  <c r="BU175" i="2" s="1"/>
  <c r="AM176" i="2"/>
  <c r="BU176" i="2" s="1"/>
  <c r="AM177" i="2"/>
  <c r="BU177" i="2" s="1"/>
  <c r="AM178" i="2"/>
  <c r="BU178" i="2" s="1"/>
  <c r="AM179" i="2"/>
  <c r="BU179" i="2" s="1"/>
  <c r="AM180" i="2"/>
  <c r="BU180" i="2" s="1"/>
  <c r="AM181" i="2"/>
  <c r="BU181" i="2" s="1"/>
  <c r="AM182" i="2"/>
  <c r="BU182" i="2" s="1"/>
  <c r="AM183" i="2"/>
  <c r="BU183" i="2" s="1"/>
  <c r="AM184" i="2"/>
  <c r="BU184" i="2" s="1"/>
  <c r="AM185" i="2"/>
  <c r="BU185" i="2" s="1"/>
  <c r="AM186" i="2"/>
  <c r="BU186" i="2" s="1"/>
  <c r="AM187" i="2"/>
  <c r="BU187" i="2" s="1"/>
  <c r="AM188" i="2"/>
  <c r="BU188" i="2" s="1"/>
  <c r="AM189" i="2"/>
  <c r="BU189" i="2" s="1"/>
  <c r="AM190" i="2"/>
  <c r="BU190" i="2" s="1"/>
  <c r="AM191" i="2"/>
  <c r="BU191" i="2" s="1"/>
  <c r="AM192" i="2"/>
  <c r="BU192" i="2" s="1"/>
  <c r="AM193" i="2"/>
  <c r="BU193" i="2" s="1"/>
  <c r="AM194" i="2"/>
  <c r="BU194" i="2" s="1"/>
  <c r="AM195" i="2"/>
  <c r="BU195" i="2" s="1"/>
  <c r="AM196" i="2"/>
  <c r="BU196" i="2" s="1"/>
  <c r="AM197" i="2"/>
  <c r="BU197" i="2" s="1"/>
  <c r="AM198" i="2"/>
  <c r="BU198" i="2" s="1"/>
  <c r="AM199" i="2"/>
  <c r="BU199" i="2" s="1"/>
  <c r="AM200" i="2"/>
  <c r="BU200" i="2" s="1"/>
  <c r="AM201" i="2"/>
  <c r="BU201" i="2" s="1"/>
  <c r="AM202" i="2"/>
  <c r="BU202" i="2" s="1"/>
  <c r="AM203" i="2"/>
  <c r="BU203" i="2" s="1"/>
  <c r="AM204" i="2"/>
  <c r="BU204" i="2" s="1"/>
  <c r="AM205" i="2"/>
  <c r="BU205" i="2" s="1"/>
  <c r="AM206" i="2"/>
  <c r="BU206" i="2" s="1"/>
  <c r="AK5" i="2"/>
  <c r="BT5" i="2" s="1"/>
  <c r="AK6" i="2"/>
  <c r="BT6" i="2" s="1"/>
  <c r="AK7" i="2"/>
  <c r="BT7" i="2" s="1"/>
  <c r="AK8" i="2"/>
  <c r="BT8" i="2" s="1"/>
  <c r="AK9" i="2"/>
  <c r="BT9" i="2" s="1"/>
  <c r="AK10" i="2"/>
  <c r="BT10" i="2" s="1"/>
  <c r="AK11" i="2"/>
  <c r="BT11" i="2" s="1"/>
  <c r="AK12" i="2"/>
  <c r="BT12" i="2" s="1"/>
  <c r="AK13" i="2"/>
  <c r="BT13" i="2" s="1"/>
  <c r="AK14" i="2"/>
  <c r="BT14" i="2" s="1"/>
  <c r="AK15" i="2"/>
  <c r="BT15" i="2" s="1"/>
  <c r="AK16" i="2"/>
  <c r="BT16" i="2" s="1"/>
  <c r="AK17" i="2"/>
  <c r="BT17" i="2" s="1"/>
  <c r="AK18" i="2"/>
  <c r="BT18" i="2" s="1"/>
  <c r="AK19" i="2"/>
  <c r="BT19" i="2" s="1"/>
  <c r="AK20" i="2"/>
  <c r="BT20" i="2" s="1"/>
  <c r="AK21" i="2"/>
  <c r="BT21" i="2" s="1"/>
  <c r="AK22" i="2"/>
  <c r="BT22" i="2" s="1"/>
  <c r="AK23" i="2"/>
  <c r="BT23" i="2" s="1"/>
  <c r="AK24" i="2"/>
  <c r="BT24" i="2" s="1"/>
  <c r="AK25" i="2"/>
  <c r="BT25" i="2" s="1"/>
  <c r="AK26" i="2"/>
  <c r="BT26" i="2" s="1"/>
  <c r="AK27" i="2"/>
  <c r="BT27" i="2" s="1"/>
  <c r="AK28" i="2"/>
  <c r="BT28" i="2" s="1"/>
  <c r="AK29" i="2"/>
  <c r="BT29" i="2" s="1"/>
  <c r="AK30" i="2"/>
  <c r="BT30" i="2" s="1"/>
  <c r="AK31" i="2"/>
  <c r="BT31" i="2" s="1"/>
  <c r="AK32" i="2"/>
  <c r="BT32" i="2" s="1"/>
  <c r="AK33" i="2"/>
  <c r="BT33" i="2" s="1"/>
  <c r="AK34" i="2"/>
  <c r="BT34" i="2" s="1"/>
  <c r="AK35" i="2"/>
  <c r="BT35" i="2" s="1"/>
  <c r="AK36" i="2"/>
  <c r="BT36" i="2" s="1"/>
  <c r="AK37" i="2"/>
  <c r="BT37" i="2" s="1"/>
  <c r="AK38" i="2"/>
  <c r="BT38" i="2" s="1"/>
  <c r="AK39" i="2"/>
  <c r="BT39" i="2" s="1"/>
  <c r="AK40" i="2"/>
  <c r="BT40" i="2" s="1"/>
  <c r="AK41" i="2"/>
  <c r="BT41" i="2" s="1"/>
  <c r="AK42" i="2"/>
  <c r="BT42" i="2" s="1"/>
  <c r="AK43" i="2"/>
  <c r="BT43" i="2" s="1"/>
  <c r="AK44" i="2"/>
  <c r="BT44" i="2" s="1"/>
  <c r="AK45" i="2"/>
  <c r="BT45" i="2" s="1"/>
  <c r="AK46" i="2"/>
  <c r="BT46" i="2" s="1"/>
  <c r="AK47" i="2"/>
  <c r="BT47" i="2" s="1"/>
  <c r="AK48" i="2"/>
  <c r="BT48" i="2" s="1"/>
  <c r="AK49" i="2"/>
  <c r="BT49" i="2" s="1"/>
  <c r="AK50" i="2"/>
  <c r="BT50" i="2" s="1"/>
  <c r="AK51" i="2"/>
  <c r="BT51" i="2" s="1"/>
  <c r="AK52" i="2"/>
  <c r="BT52" i="2" s="1"/>
  <c r="AK53" i="2"/>
  <c r="BT53" i="2" s="1"/>
  <c r="AK54" i="2"/>
  <c r="BT54" i="2" s="1"/>
  <c r="AK55" i="2"/>
  <c r="BT55" i="2" s="1"/>
  <c r="AK56" i="2"/>
  <c r="BT56" i="2" s="1"/>
  <c r="AK57" i="2"/>
  <c r="BT57" i="2" s="1"/>
  <c r="AK58" i="2"/>
  <c r="BT58" i="2" s="1"/>
  <c r="AK59" i="2"/>
  <c r="BT59" i="2" s="1"/>
  <c r="AK60" i="2"/>
  <c r="BT60" i="2" s="1"/>
  <c r="AK61" i="2"/>
  <c r="BT61" i="2" s="1"/>
  <c r="AK62" i="2"/>
  <c r="BT62" i="2" s="1"/>
  <c r="AK63" i="2"/>
  <c r="BT63" i="2" s="1"/>
  <c r="AK64" i="2"/>
  <c r="BT64" i="2" s="1"/>
  <c r="AK65" i="2"/>
  <c r="BT65" i="2" s="1"/>
  <c r="AK66" i="2"/>
  <c r="BT66" i="2" s="1"/>
  <c r="AK67" i="2"/>
  <c r="BT67" i="2" s="1"/>
  <c r="AK68" i="2"/>
  <c r="BT68" i="2" s="1"/>
  <c r="AK69" i="2"/>
  <c r="BT69" i="2" s="1"/>
  <c r="AK70" i="2"/>
  <c r="BT70" i="2" s="1"/>
  <c r="AK71" i="2"/>
  <c r="BT71" i="2" s="1"/>
  <c r="AK72" i="2"/>
  <c r="BT72" i="2" s="1"/>
  <c r="AK73" i="2"/>
  <c r="BT73" i="2" s="1"/>
  <c r="AK74" i="2"/>
  <c r="BT74" i="2" s="1"/>
  <c r="AK75" i="2"/>
  <c r="BT75" i="2" s="1"/>
  <c r="AK76" i="2"/>
  <c r="BT76" i="2" s="1"/>
  <c r="AK77" i="2"/>
  <c r="BT77" i="2" s="1"/>
  <c r="AK78" i="2"/>
  <c r="BT78" i="2" s="1"/>
  <c r="AK79" i="2"/>
  <c r="BT79" i="2" s="1"/>
  <c r="AK80" i="2"/>
  <c r="BT80" i="2" s="1"/>
  <c r="AK81" i="2"/>
  <c r="BT81" i="2" s="1"/>
  <c r="AK82" i="2"/>
  <c r="BT82" i="2" s="1"/>
  <c r="AK83" i="2"/>
  <c r="BT83" i="2" s="1"/>
  <c r="AK84" i="2"/>
  <c r="BT84" i="2" s="1"/>
  <c r="AK85" i="2"/>
  <c r="BT85" i="2" s="1"/>
  <c r="AK86" i="2"/>
  <c r="BT86" i="2" s="1"/>
  <c r="AK87" i="2"/>
  <c r="BT87" i="2" s="1"/>
  <c r="AK88" i="2"/>
  <c r="BT88" i="2" s="1"/>
  <c r="AK89" i="2"/>
  <c r="BT89" i="2" s="1"/>
  <c r="AK90" i="2"/>
  <c r="BT90" i="2" s="1"/>
  <c r="AK91" i="2"/>
  <c r="BT91" i="2" s="1"/>
  <c r="AK92" i="2"/>
  <c r="BT92" i="2" s="1"/>
  <c r="AK93" i="2"/>
  <c r="BT93" i="2" s="1"/>
  <c r="AK94" i="2"/>
  <c r="BT94" i="2" s="1"/>
  <c r="AK95" i="2"/>
  <c r="BT95" i="2" s="1"/>
  <c r="AK96" i="2"/>
  <c r="BT96" i="2" s="1"/>
  <c r="AK97" i="2"/>
  <c r="BT97" i="2" s="1"/>
  <c r="AK98" i="2"/>
  <c r="BT98" i="2" s="1"/>
  <c r="AK99" i="2"/>
  <c r="BT99" i="2" s="1"/>
  <c r="AK100" i="2"/>
  <c r="BT100" i="2" s="1"/>
  <c r="AK101" i="2"/>
  <c r="BT101" i="2" s="1"/>
  <c r="AK102" i="2"/>
  <c r="BT102" i="2" s="1"/>
  <c r="AK103" i="2"/>
  <c r="BT103" i="2" s="1"/>
  <c r="AK104" i="2"/>
  <c r="BT104" i="2" s="1"/>
  <c r="AK105" i="2"/>
  <c r="BT105" i="2" s="1"/>
  <c r="AK106" i="2"/>
  <c r="BT106" i="2" s="1"/>
  <c r="AK107" i="2"/>
  <c r="BT107" i="2" s="1"/>
  <c r="AK108" i="2"/>
  <c r="BT108" i="2" s="1"/>
  <c r="AK109" i="2"/>
  <c r="BT109" i="2" s="1"/>
  <c r="AK110" i="2"/>
  <c r="BT110" i="2" s="1"/>
  <c r="AK111" i="2"/>
  <c r="BT111" i="2" s="1"/>
  <c r="AK112" i="2"/>
  <c r="BT112" i="2" s="1"/>
  <c r="AK113" i="2"/>
  <c r="BT113" i="2" s="1"/>
  <c r="AK114" i="2"/>
  <c r="BT114" i="2" s="1"/>
  <c r="AK115" i="2"/>
  <c r="BT115" i="2" s="1"/>
  <c r="AK116" i="2"/>
  <c r="BT116" i="2" s="1"/>
  <c r="AK117" i="2"/>
  <c r="BT117" i="2" s="1"/>
  <c r="AK118" i="2"/>
  <c r="BT118" i="2" s="1"/>
  <c r="AK119" i="2"/>
  <c r="BT119" i="2" s="1"/>
  <c r="AK120" i="2"/>
  <c r="BT120" i="2" s="1"/>
  <c r="AK121" i="2"/>
  <c r="BT121" i="2" s="1"/>
  <c r="AK122" i="2"/>
  <c r="BT122" i="2" s="1"/>
  <c r="AK123" i="2"/>
  <c r="BT123" i="2" s="1"/>
  <c r="AK124" i="2"/>
  <c r="BT124" i="2" s="1"/>
  <c r="AK125" i="2"/>
  <c r="BT125" i="2" s="1"/>
  <c r="AK126" i="2"/>
  <c r="BT126" i="2" s="1"/>
  <c r="AK127" i="2"/>
  <c r="BT127" i="2" s="1"/>
  <c r="AK128" i="2"/>
  <c r="BT128" i="2" s="1"/>
  <c r="AK129" i="2"/>
  <c r="BT129" i="2" s="1"/>
  <c r="AK130" i="2"/>
  <c r="BT130" i="2" s="1"/>
  <c r="AK131" i="2"/>
  <c r="BT131" i="2" s="1"/>
  <c r="AK132" i="2"/>
  <c r="BT132" i="2" s="1"/>
  <c r="AK133" i="2"/>
  <c r="BT133" i="2" s="1"/>
  <c r="AK134" i="2"/>
  <c r="BT134" i="2" s="1"/>
  <c r="AK135" i="2"/>
  <c r="BT135" i="2" s="1"/>
  <c r="AK136" i="2"/>
  <c r="BT136" i="2" s="1"/>
  <c r="AK137" i="2"/>
  <c r="BT137" i="2" s="1"/>
  <c r="AK138" i="2"/>
  <c r="BT138" i="2" s="1"/>
  <c r="AK139" i="2"/>
  <c r="BT139" i="2" s="1"/>
  <c r="AK140" i="2"/>
  <c r="BT140" i="2" s="1"/>
  <c r="AK141" i="2"/>
  <c r="BT141" i="2" s="1"/>
  <c r="AK142" i="2"/>
  <c r="BT142" i="2" s="1"/>
  <c r="AK143" i="2"/>
  <c r="BT143" i="2" s="1"/>
  <c r="AK144" i="2"/>
  <c r="BT144" i="2" s="1"/>
  <c r="AK145" i="2"/>
  <c r="BT145" i="2" s="1"/>
  <c r="AK146" i="2"/>
  <c r="BT146" i="2" s="1"/>
  <c r="AK147" i="2"/>
  <c r="BT147" i="2" s="1"/>
  <c r="AK148" i="2"/>
  <c r="BT148" i="2" s="1"/>
  <c r="AK149" i="2"/>
  <c r="BT149" i="2" s="1"/>
  <c r="AK150" i="2"/>
  <c r="BT150" i="2" s="1"/>
  <c r="AK151" i="2"/>
  <c r="BT151" i="2" s="1"/>
  <c r="AK152" i="2"/>
  <c r="BT152" i="2" s="1"/>
  <c r="AK153" i="2"/>
  <c r="BT153" i="2" s="1"/>
  <c r="AK154" i="2"/>
  <c r="BT154" i="2" s="1"/>
  <c r="AK155" i="2"/>
  <c r="BT155" i="2" s="1"/>
  <c r="AK156" i="2"/>
  <c r="BT156" i="2" s="1"/>
  <c r="AK157" i="2"/>
  <c r="BT157" i="2" s="1"/>
  <c r="AK158" i="2"/>
  <c r="BT158" i="2" s="1"/>
  <c r="AK159" i="2"/>
  <c r="BT159" i="2" s="1"/>
  <c r="AK160" i="2"/>
  <c r="BT160" i="2" s="1"/>
  <c r="AK161" i="2"/>
  <c r="BT161" i="2" s="1"/>
  <c r="AK162" i="2"/>
  <c r="BT162" i="2" s="1"/>
  <c r="AK163" i="2"/>
  <c r="BT163" i="2" s="1"/>
  <c r="AK164" i="2"/>
  <c r="BT164" i="2" s="1"/>
  <c r="AK165" i="2"/>
  <c r="BT165" i="2" s="1"/>
  <c r="AK166" i="2"/>
  <c r="BT166" i="2" s="1"/>
  <c r="AK167" i="2"/>
  <c r="BT167" i="2" s="1"/>
  <c r="AK168" i="2"/>
  <c r="BT168" i="2" s="1"/>
  <c r="AK169" i="2"/>
  <c r="BT169" i="2" s="1"/>
  <c r="AK170" i="2"/>
  <c r="BT170" i="2" s="1"/>
  <c r="AK171" i="2"/>
  <c r="BT171" i="2" s="1"/>
  <c r="AK172" i="2"/>
  <c r="BT172" i="2" s="1"/>
  <c r="AK173" i="2"/>
  <c r="BT173" i="2" s="1"/>
  <c r="AK174" i="2"/>
  <c r="BT174" i="2" s="1"/>
  <c r="AK175" i="2"/>
  <c r="BT175" i="2" s="1"/>
  <c r="AK176" i="2"/>
  <c r="BT176" i="2" s="1"/>
  <c r="AK177" i="2"/>
  <c r="BT177" i="2" s="1"/>
  <c r="AK178" i="2"/>
  <c r="BT178" i="2" s="1"/>
  <c r="AK179" i="2"/>
  <c r="BT179" i="2" s="1"/>
  <c r="AK180" i="2"/>
  <c r="BT180" i="2" s="1"/>
  <c r="AK181" i="2"/>
  <c r="BT181" i="2" s="1"/>
  <c r="AK182" i="2"/>
  <c r="BT182" i="2" s="1"/>
  <c r="AK183" i="2"/>
  <c r="BT183" i="2" s="1"/>
  <c r="AK184" i="2"/>
  <c r="BT184" i="2" s="1"/>
  <c r="AK185" i="2"/>
  <c r="BT185" i="2" s="1"/>
  <c r="AK186" i="2"/>
  <c r="BT186" i="2" s="1"/>
  <c r="AK187" i="2"/>
  <c r="BT187" i="2" s="1"/>
  <c r="AK188" i="2"/>
  <c r="BT188" i="2" s="1"/>
  <c r="AK189" i="2"/>
  <c r="BT189" i="2" s="1"/>
  <c r="AK190" i="2"/>
  <c r="BT190" i="2" s="1"/>
  <c r="AK191" i="2"/>
  <c r="BT191" i="2" s="1"/>
  <c r="AK192" i="2"/>
  <c r="BT192" i="2" s="1"/>
  <c r="AK193" i="2"/>
  <c r="BT193" i="2" s="1"/>
  <c r="AK194" i="2"/>
  <c r="BT194" i="2" s="1"/>
  <c r="AK195" i="2"/>
  <c r="BT195" i="2" s="1"/>
  <c r="AK196" i="2"/>
  <c r="BT196" i="2" s="1"/>
  <c r="AK197" i="2"/>
  <c r="BT197" i="2" s="1"/>
  <c r="AK198" i="2"/>
  <c r="BT198" i="2" s="1"/>
  <c r="AK199" i="2"/>
  <c r="BT199" i="2" s="1"/>
  <c r="AK200" i="2"/>
  <c r="BT200" i="2" s="1"/>
  <c r="AK201" i="2"/>
  <c r="BT201" i="2" s="1"/>
  <c r="AK202" i="2"/>
  <c r="BT202" i="2" s="1"/>
  <c r="AK203" i="2"/>
  <c r="BT203" i="2" s="1"/>
  <c r="AK204" i="2"/>
  <c r="BT204" i="2" s="1"/>
  <c r="AK205" i="2"/>
  <c r="BT205" i="2" s="1"/>
  <c r="AK206" i="2"/>
  <c r="BT206" i="2" s="1"/>
  <c r="AI5" i="2"/>
  <c r="BS5" i="2" s="1"/>
  <c r="AI6" i="2"/>
  <c r="BS6" i="2" s="1"/>
  <c r="AI7" i="2"/>
  <c r="BS7" i="2" s="1"/>
  <c r="AI8" i="2"/>
  <c r="BS8" i="2" s="1"/>
  <c r="AI9" i="2"/>
  <c r="BS9" i="2" s="1"/>
  <c r="AI10" i="2"/>
  <c r="BS10" i="2" s="1"/>
  <c r="AI11" i="2"/>
  <c r="BS11" i="2" s="1"/>
  <c r="AI12" i="2"/>
  <c r="BS12" i="2" s="1"/>
  <c r="AI13" i="2"/>
  <c r="BS13" i="2" s="1"/>
  <c r="AI14" i="2"/>
  <c r="BS14" i="2" s="1"/>
  <c r="AI15" i="2"/>
  <c r="BS15" i="2" s="1"/>
  <c r="AI16" i="2"/>
  <c r="BS16" i="2" s="1"/>
  <c r="AI17" i="2"/>
  <c r="BS17" i="2" s="1"/>
  <c r="AI18" i="2"/>
  <c r="BS18" i="2" s="1"/>
  <c r="AI19" i="2"/>
  <c r="BS19" i="2" s="1"/>
  <c r="AI20" i="2"/>
  <c r="BS20" i="2" s="1"/>
  <c r="AI21" i="2"/>
  <c r="BS21" i="2" s="1"/>
  <c r="AI22" i="2"/>
  <c r="BS22" i="2" s="1"/>
  <c r="AI23" i="2"/>
  <c r="BS23" i="2" s="1"/>
  <c r="AI24" i="2"/>
  <c r="BS24" i="2" s="1"/>
  <c r="AI25" i="2"/>
  <c r="BS25" i="2" s="1"/>
  <c r="AI26" i="2"/>
  <c r="BS26" i="2" s="1"/>
  <c r="AI27" i="2"/>
  <c r="BS27" i="2" s="1"/>
  <c r="AI28" i="2"/>
  <c r="BS28" i="2" s="1"/>
  <c r="AI29" i="2"/>
  <c r="BS29" i="2" s="1"/>
  <c r="AI30" i="2"/>
  <c r="BS30" i="2" s="1"/>
  <c r="AI31" i="2"/>
  <c r="BS31" i="2" s="1"/>
  <c r="AI32" i="2"/>
  <c r="BS32" i="2" s="1"/>
  <c r="AI33" i="2"/>
  <c r="BS33" i="2" s="1"/>
  <c r="AI34" i="2"/>
  <c r="BS34" i="2" s="1"/>
  <c r="AI35" i="2"/>
  <c r="BS35" i="2" s="1"/>
  <c r="AI36" i="2"/>
  <c r="BS36" i="2" s="1"/>
  <c r="AI37" i="2"/>
  <c r="BS37" i="2" s="1"/>
  <c r="AI38" i="2"/>
  <c r="BS38" i="2" s="1"/>
  <c r="AI39" i="2"/>
  <c r="BS39" i="2" s="1"/>
  <c r="AI40" i="2"/>
  <c r="BS40" i="2" s="1"/>
  <c r="AI41" i="2"/>
  <c r="BS41" i="2" s="1"/>
  <c r="AI42" i="2"/>
  <c r="BS42" i="2" s="1"/>
  <c r="AI43" i="2"/>
  <c r="BS43" i="2" s="1"/>
  <c r="AI44" i="2"/>
  <c r="BS44" i="2" s="1"/>
  <c r="AI45" i="2"/>
  <c r="BS45" i="2" s="1"/>
  <c r="AI46" i="2"/>
  <c r="BS46" i="2" s="1"/>
  <c r="AI47" i="2"/>
  <c r="BS47" i="2" s="1"/>
  <c r="AI48" i="2"/>
  <c r="BS48" i="2" s="1"/>
  <c r="AI49" i="2"/>
  <c r="BS49" i="2" s="1"/>
  <c r="AI50" i="2"/>
  <c r="BS50" i="2" s="1"/>
  <c r="AI51" i="2"/>
  <c r="BS51" i="2" s="1"/>
  <c r="AI52" i="2"/>
  <c r="BS52" i="2" s="1"/>
  <c r="AI53" i="2"/>
  <c r="BS53" i="2" s="1"/>
  <c r="AI54" i="2"/>
  <c r="BS54" i="2" s="1"/>
  <c r="AI55" i="2"/>
  <c r="BS55" i="2" s="1"/>
  <c r="AI56" i="2"/>
  <c r="BS56" i="2" s="1"/>
  <c r="AI57" i="2"/>
  <c r="BS57" i="2" s="1"/>
  <c r="AI58" i="2"/>
  <c r="BS58" i="2" s="1"/>
  <c r="AI59" i="2"/>
  <c r="BS59" i="2" s="1"/>
  <c r="AI60" i="2"/>
  <c r="BS60" i="2" s="1"/>
  <c r="AI61" i="2"/>
  <c r="BS61" i="2" s="1"/>
  <c r="AI62" i="2"/>
  <c r="BS62" i="2" s="1"/>
  <c r="AI63" i="2"/>
  <c r="BS63" i="2" s="1"/>
  <c r="AI64" i="2"/>
  <c r="BS64" i="2" s="1"/>
  <c r="AI65" i="2"/>
  <c r="BS65" i="2" s="1"/>
  <c r="AI66" i="2"/>
  <c r="BS66" i="2" s="1"/>
  <c r="AI67" i="2"/>
  <c r="BS67" i="2" s="1"/>
  <c r="AI68" i="2"/>
  <c r="BS68" i="2" s="1"/>
  <c r="AI69" i="2"/>
  <c r="BS69" i="2" s="1"/>
  <c r="AI70" i="2"/>
  <c r="BS70" i="2" s="1"/>
  <c r="AI71" i="2"/>
  <c r="BS71" i="2" s="1"/>
  <c r="AI72" i="2"/>
  <c r="BS72" i="2" s="1"/>
  <c r="AI73" i="2"/>
  <c r="BS73" i="2" s="1"/>
  <c r="AI74" i="2"/>
  <c r="BS74" i="2" s="1"/>
  <c r="AI75" i="2"/>
  <c r="BS75" i="2" s="1"/>
  <c r="AI76" i="2"/>
  <c r="BS76" i="2" s="1"/>
  <c r="AI77" i="2"/>
  <c r="BS77" i="2" s="1"/>
  <c r="AI78" i="2"/>
  <c r="BS78" i="2" s="1"/>
  <c r="AI79" i="2"/>
  <c r="BS79" i="2" s="1"/>
  <c r="AI80" i="2"/>
  <c r="BS80" i="2" s="1"/>
  <c r="AI81" i="2"/>
  <c r="BS81" i="2" s="1"/>
  <c r="AI82" i="2"/>
  <c r="BS82" i="2" s="1"/>
  <c r="AI83" i="2"/>
  <c r="BS83" i="2" s="1"/>
  <c r="AI84" i="2"/>
  <c r="BS84" i="2" s="1"/>
  <c r="AI85" i="2"/>
  <c r="BS85" i="2" s="1"/>
  <c r="AI86" i="2"/>
  <c r="BS86" i="2" s="1"/>
  <c r="AI87" i="2"/>
  <c r="BS87" i="2" s="1"/>
  <c r="AI88" i="2"/>
  <c r="BS88" i="2" s="1"/>
  <c r="AI89" i="2"/>
  <c r="BS89" i="2" s="1"/>
  <c r="AI90" i="2"/>
  <c r="BS90" i="2" s="1"/>
  <c r="AI91" i="2"/>
  <c r="BS91" i="2" s="1"/>
  <c r="AI92" i="2"/>
  <c r="BS92" i="2" s="1"/>
  <c r="AI93" i="2"/>
  <c r="BS93" i="2" s="1"/>
  <c r="AI94" i="2"/>
  <c r="BS94" i="2" s="1"/>
  <c r="AI95" i="2"/>
  <c r="BS95" i="2" s="1"/>
  <c r="AI96" i="2"/>
  <c r="BS96" i="2" s="1"/>
  <c r="AI97" i="2"/>
  <c r="BS97" i="2" s="1"/>
  <c r="AI98" i="2"/>
  <c r="BS98" i="2" s="1"/>
  <c r="AI99" i="2"/>
  <c r="BS99" i="2" s="1"/>
  <c r="AI100" i="2"/>
  <c r="BS100" i="2" s="1"/>
  <c r="AI101" i="2"/>
  <c r="BS101" i="2" s="1"/>
  <c r="AI102" i="2"/>
  <c r="BS102" i="2" s="1"/>
  <c r="AI103" i="2"/>
  <c r="BS103" i="2" s="1"/>
  <c r="AI104" i="2"/>
  <c r="BS104" i="2" s="1"/>
  <c r="AI105" i="2"/>
  <c r="BS105" i="2" s="1"/>
  <c r="AI106" i="2"/>
  <c r="BS106" i="2" s="1"/>
  <c r="AI107" i="2"/>
  <c r="BS107" i="2" s="1"/>
  <c r="AI108" i="2"/>
  <c r="BS108" i="2" s="1"/>
  <c r="AI109" i="2"/>
  <c r="BS109" i="2" s="1"/>
  <c r="AI110" i="2"/>
  <c r="BS110" i="2" s="1"/>
  <c r="AI111" i="2"/>
  <c r="BS111" i="2" s="1"/>
  <c r="AI112" i="2"/>
  <c r="BS112" i="2" s="1"/>
  <c r="AI113" i="2"/>
  <c r="BS113" i="2" s="1"/>
  <c r="AI114" i="2"/>
  <c r="BS114" i="2" s="1"/>
  <c r="AI115" i="2"/>
  <c r="BS115" i="2" s="1"/>
  <c r="AI116" i="2"/>
  <c r="BS116" i="2" s="1"/>
  <c r="AI117" i="2"/>
  <c r="BS117" i="2" s="1"/>
  <c r="AI118" i="2"/>
  <c r="BS118" i="2" s="1"/>
  <c r="AI119" i="2"/>
  <c r="BS119" i="2" s="1"/>
  <c r="AI120" i="2"/>
  <c r="BS120" i="2" s="1"/>
  <c r="AI121" i="2"/>
  <c r="BS121" i="2" s="1"/>
  <c r="AI122" i="2"/>
  <c r="BS122" i="2" s="1"/>
  <c r="AI123" i="2"/>
  <c r="BS123" i="2" s="1"/>
  <c r="AI124" i="2"/>
  <c r="BS124" i="2" s="1"/>
  <c r="AI125" i="2"/>
  <c r="BS125" i="2" s="1"/>
  <c r="AI126" i="2"/>
  <c r="BS126" i="2" s="1"/>
  <c r="AI127" i="2"/>
  <c r="BS127" i="2" s="1"/>
  <c r="AI128" i="2"/>
  <c r="BS128" i="2" s="1"/>
  <c r="AI129" i="2"/>
  <c r="BS129" i="2" s="1"/>
  <c r="AI130" i="2"/>
  <c r="BS130" i="2" s="1"/>
  <c r="AI131" i="2"/>
  <c r="BS131" i="2" s="1"/>
  <c r="AI132" i="2"/>
  <c r="BS132" i="2" s="1"/>
  <c r="AI133" i="2"/>
  <c r="BS133" i="2" s="1"/>
  <c r="AI134" i="2"/>
  <c r="BS134" i="2" s="1"/>
  <c r="AI135" i="2"/>
  <c r="BS135" i="2" s="1"/>
  <c r="AI136" i="2"/>
  <c r="BS136" i="2" s="1"/>
  <c r="AI137" i="2"/>
  <c r="BS137" i="2" s="1"/>
  <c r="AI138" i="2"/>
  <c r="BS138" i="2" s="1"/>
  <c r="AI139" i="2"/>
  <c r="BS139" i="2" s="1"/>
  <c r="AI140" i="2"/>
  <c r="BS140" i="2" s="1"/>
  <c r="AI141" i="2"/>
  <c r="BS141" i="2" s="1"/>
  <c r="AI142" i="2"/>
  <c r="BS142" i="2" s="1"/>
  <c r="AI143" i="2"/>
  <c r="BS143" i="2" s="1"/>
  <c r="AI144" i="2"/>
  <c r="BS144" i="2" s="1"/>
  <c r="AI145" i="2"/>
  <c r="BS145" i="2" s="1"/>
  <c r="AI146" i="2"/>
  <c r="BS146" i="2" s="1"/>
  <c r="AI147" i="2"/>
  <c r="BS147" i="2" s="1"/>
  <c r="AI148" i="2"/>
  <c r="BS148" i="2" s="1"/>
  <c r="AI149" i="2"/>
  <c r="BS149" i="2" s="1"/>
  <c r="AI150" i="2"/>
  <c r="BS150" i="2" s="1"/>
  <c r="AI151" i="2"/>
  <c r="BS151" i="2" s="1"/>
  <c r="AI152" i="2"/>
  <c r="BS152" i="2" s="1"/>
  <c r="AI153" i="2"/>
  <c r="BS153" i="2" s="1"/>
  <c r="AI154" i="2"/>
  <c r="BS154" i="2" s="1"/>
  <c r="AI155" i="2"/>
  <c r="BS155" i="2" s="1"/>
  <c r="AI156" i="2"/>
  <c r="BS156" i="2" s="1"/>
  <c r="AI157" i="2"/>
  <c r="BS157" i="2" s="1"/>
  <c r="AI158" i="2"/>
  <c r="BS158" i="2" s="1"/>
  <c r="AI159" i="2"/>
  <c r="BS159" i="2" s="1"/>
  <c r="AI160" i="2"/>
  <c r="BS160" i="2" s="1"/>
  <c r="AI161" i="2"/>
  <c r="BS161" i="2" s="1"/>
  <c r="AI162" i="2"/>
  <c r="BS162" i="2" s="1"/>
  <c r="AI163" i="2"/>
  <c r="BS163" i="2" s="1"/>
  <c r="AI164" i="2"/>
  <c r="BS164" i="2" s="1"/>
  <c r="AI165" i="2"/>
  <c r="BS165" i="2" s="1"/>
  <c r="AI166" i="2"/>
  <c r="BS166" i="2" s="1"/>
  <c r="AI167" i="2"/>
  <c r="BS167" i="2" s="1"/>
  <c r="AI168" i="2"/>
  <c r="BS168" i="2" s="1"/>
  <c r="AI169" i="2"/>
  <c r="BS169" i="2" s="1"/>
  <c r="AI170" i="2"/>
  <c r="BS170" i="2" s="1"/>
  <c r="AI171" i="2"/>
  <c r="BS171" i="2" s="1"/>
  <c r="AI172" i="2"/>
  <c r="BS172" i="2" s="1"/>
  <c r="AI173" i="2"/>
  <c r="BS173" i="2" s="1"/>
  <c r="AI174" i="2"/>
  <c r="BS174" i="2" s="1"/>
  <c r="AI175" i="2"/>
  <c r="BS175" i="2" s="1"/>
  <c r="AI176" i="2"/>
  <c r="BS176" i="2" s="1"/>
  <c r="AI177" i="2"/>
  <c r="BS177" i="2" s="1"/>
  <c r="AI178" i="2"/>
  <c r="BS178" i="2" s="1"/>
  <c r="AI179" i="2"/>
  <c r="BS179" i="2" s="1"/>
  <c r="AI180" i="2"/>
  <c r="BS180" i="2" s="1"/>
  <c r="AI181" i="2"/>
  <c r="BS181" i="2" s="1"/>
  <c r="AI182" i="2"/>
  <c r="BS182" i="2" s="1"/>
  <c r="AI183" i="2"/>
  <c r="BS183" i="2" s="1"/>
  <c r="AI184" i="2"/>
  <c r="BS184" i="2" s="1"/>
  <c r="AI185" i="2"/>
  <c r="BS185" i="2" s="1"/>
  <c r="AI186" i="2"/>
  <c r="BS186" i="2" s="1"/>
  <c r="AI187" i="2"/>
  <c r="BS187" i="2" s="1"/>
  <c r="AI188" i="2"/>
  <c r="BS188" i="2" s="1"/>
  <c r="AI189" i="2"/>
  <c r="BS189" i="2" s="1"/>
  <c r="AI190" i="2"/>
  <c r="BS190" i="2" s="1"/>
  <c r="AI191" i="2"/>
  <c r="BS191" i="2" s="1"/>
  <c r="AI192" i="2"/>
  <c r="BS192" i="2" s="1"/>
  <c r="AI193" i="2"/>
  <c r="BS193" i="2" s="1"/>
  <c r="AI194" i="2"/>
  <c r="BS194" i="2" s="1"/>
  <c r="AI195" i="2"/>
  <c r="BS195" i="2" s="1"/>
  <c r="AI196" i="2"/>
  <c r="BS196" i="2" s="1"/>
  <c r="AI197" i="2"/>
  <c r="BS197" i="2" s="1"/>
  <c r="AI198" i="2"/>
  <c r="BS198" i="2" s="1"/>
  <c r="AI199" i="2"/>
  <c r="BS199" i="2" s="1"/>
  <c r="AI200" i="2"/>
  <c r="BS200" i="2" s="1"/>
  <c r="AI201" i="2"/>
  <c r="BS201" i="2" s="1"/>
  <c r="AI202" i="2"/>
  <c r="BS202" i="2" s="1"/>
  <c r="AI203" i="2"/>
  <c r="BS203" i="2" s="1"/>
  <c r="AI204" i="2"/>
  <c r="BS204" i="2" s="1"/>
  <c r="AI205" i="2"/>
  <c r="BS205" i="2" s="1"/>
  <c r="AI206" i="2"/>
  <c r="BS206" i="2" s="1"/>
  <c r="AG5" i="2"/>
  <c r="BR5" i="2" s="1"/>
  <c r="AG6" i="2"/>
  <c r="BR6" i="2" s="1"/>
  <c r="AG7" i="2"/>
  <c r="BR7" i="2" s="1"/>
  <c r="AG8" i="2"/>
  <c r="BR8" i="2" s="1"/>
  <c r="AG9" i="2"/>
  <c r="BR9" i="2" s="1"/>
  <c r="AG10" i="2"/>
  <c r="BR10" i="2" s="1"/>
  <c r="AG11" i="2"/>
  <c r="BR11" i="2" s="1"/>
  <c r="AG12" i="2"/>
  <c r="BR12" i="2" s="1"/>
  <c r="AG13" i="2"/>
  <c r="BR13" i="2" s="1"/>
  <c r="AG14" i="2"/>
  <c r="BR14" i="2" s="1"/>
  <c r="AG15" i="2"/>
  <c r="BR15" i="2" s="1"/>
  <c r="AG16" i="2"/>
  <c r="BR16" i="2" s="1"/>
  <c r="AG17" i="2"/>
  <c r="BR17" i="2" s="1"/>
  <c r="AG18" i="2"/>
  <c r="BR18" i="2" s="1"/>
  <c r="AG19" i="2"/>
  <c r="BR19" i="2" s="1"/>
  <c r="AG20" i="2"/>
  <c r="BR20" i="2" s="1"/>
  <c r="AG21" i="2"/>
  <c r="BR21" i="2" s="1"/>
  <c r="AG22" i="2"/>
  <c r="BR22" i="2" s="1"/>
  <c r="AG23" i="2"/>
  <c r="BR23" i="2" s="1"/>
  <c r="AG24" i="2"/>
  <c r="BR24" i="2" s="1"/>
  <c r="AG25" i="2"/>
  <c r="BR25" i="2" s="1"/>
  <c r="AG26" i="2"/>
  <c r="BR26" i="2" s="1"/>
  <c r="AG27" i="2"/>
  <c r="BR27" i="2" s="1"/>
  <c r="AG28" i="2"/>
  <c r="BR28" i="2" s="1"/>
  <c r="AG29" i="2"/>
  <c r="BR29" i="2" s="1"/>
  <c r="AG30" i="2"/>
  <c r="BR30" i="2" s="1"/>
  <c r="AG31" i="2"/>
  <c r="BR31" i="2" s="1"/>
  <c r="AG32" i="2"/>
  <c r="BR32" i="2" s="1"/>
  <c r="AG33" i="2"/>
  <c r="BR33" i="2" s="1"/>
  <c r="AG34" i="2"/>
  <c r="BR34" i="2" s="1"/>
  <c r="AG35" i="2"/>
  <c r="BR35" i="2" s="1"/>
  <c r="AG36" i="2"/>
  <c r="BR36" i="2" s="1"/>
  <c r="AG37" i="2"/>
  <c r="BR37" i="2" s="1"/>
  <c r="AG38" i="2"/>
  <c r="BR38" i="2" s="1"/>
  <c r="AG39" i="2"/>
  <c r="BR39" i="2" s="1"/>
  <c r="AG40" i="2"/>
  <c r="BR40" i="2" s="1"/>
  <c r="AG41" i="2"/>
  <c r="BR41" i="2" s="1"/>
  <c r="AG42" i="2"/>
  <c r="BR42" i="2" s="1"/>
  <c r="AG43" i="2"/>
  <c r="BR43" i="2" s="1"/>
  <c r="AG44" i="2"/>
  <c r="BR44" i="2" s="1"/>
  <c r="AG45" i="2"/>
  <c r="BR45" i="2" s="1"/>
  <c r="AG46" i="2"/>
  <c r="BR46" i="2" s="1"/>
  <c r="AG47" i="2"/>
  <c r="BR47" i="2" s="1"/>
  <c r="AG48" i="2"/>
  <c r="BR48" i="2" s="1"/>
  <c r="AG49" i="2"/>
  <c r="BR49" i="2" s="1"/>
  <c r="AG50" i="2"/>
  <c r="BR50" i="2" s="1"/>
  <c r="AG51" i="2"/>
  <c r="BR51" i="2" s="1"/>
  <c r="AG52" i="2"/>
  <c r="BR52" i="2" s="1"/>
  <c r="AG53" i="2"/>
  <c r="BR53" i="2" s="1"/>
  <c r="AG54" i="2"/>
  <c r="BR54" i="2" s="1"/>
  <c r="AG55" i="2"/>
  <c r="BR55" i="2" s="1"/>
  <c r="AG56" i="2"/>
  <c r="BR56" i="2" s="1"/>
  <c r="AG57" i="2"/>
  <c r="BR57" i="2" s="1"/>
  <c r="AG58" i="2"/>
  <c r="BR58" i="2" s="1"/>
  <c r="AG59" i="2"/>
  <c r="BR59" i="2" s="1"/>
  <c r="AG60" i="2"/>
  <c r="BR60" i="2" s="1"/>
  <c r="AG61" i="2"/>
  <c r="BR61" i="2" s="1"/>
  <c r="AG62" i="2"/>
  <c r="BR62" i="2" s="1"/>
  <c r="AG63" i="2"/>
  <c r="BR63" i="2" s="1"/>
  <c r="AG64" i="2"/>
  <c r="BR64" i="2" s="1"/>
  <c r="AG65" i="2"/>
  <c r="BR65" i="2" s="1"/>
  <c r="AG66" i="2"/>
  <c r="BR66" i="2" s="1"/>
  <c r="AG67" i="2"/>
  <c r="BR67" i="2" s="1"/>
  <c r="AG68" i="2"/>
  <c r="BR68" i="2" s="1"/>
  <c r="AG69" i="2"/>
  <c r="BR69" i="2" s="1"/>
  <c r="AG70" i="2"/>
  <c r="BR70" i="2" s="1"/>
  <c r="AG71" i="2"/>
  <c r="BR71" i="2" s="1"/>
  <c r="AG72" i="2"/>
  <c r="BR72" i="2" s="1"/>
  <c r="AG73" i="2"/>
  <c r="BR73" i="2" s="1"/>
  <c r="AG74" i="2"/>
  <c r="BR74" i="2" s="1"/>
  <c r="AG75" i="2"/>
  <c r="BR75" i="2" s="1"/>
  <c r="AG76" i="2"/>
  <c r="BR76" i="2" s="1"/>
  <c r="AG77" i="2"/>
  <c r="BR77" i="2" s="1"/>
  <c r="AG78" i="2"/>
  <c r="BR78" i="2" s="1"/>
  <c r="AG79" i="2"/>
  <c r="BR79" i="2" s="1"/>
  <c r="AG80" i="2"/>
  <c r="BR80" i="2" s="1"/>
  <c r="AG81" i="2"/>
  <c r="BR81" i="2" s="1"/>
  <c r="AG82" i="2"/>
  <c r="BR82" i="2" s="1"/>
  <c r="AG83" i="2"/>
  <c r="BR83" i="2" s="1"/>
  <c r="AG84" i="2"/>
  <c r="BR84" i="2" s="1"/>
  <c r="AG85" i="2"/>
  <c r="BR85" i="2" s="1"/>
  <c r="AG86" i="2"/>
  <c r="BR86" i="2" s="1"/>
  <c r="AG87" i="2"/>
  <c r="BR87" i="2" s="1"/>
  <c r="AG88" i="2"/>
  <c r="BR88" i="2" s="1"/>
  <c r="AG89" i="2"/>
  <c r="BR89" i="2" s="1"/>
  <c r="AG90" i="2"/>
  <c r="BR90" i="2" s="1"/>
  <c r="AG91" i="2"/>
  <c r="BR91" i="2" s="1"/>
  <c r="AG92" i="2"/>
  <c r="BR92" i="2" s="1"/>
  <c r="AG93" i="2"/>
  <c r="BR93" i="2" s="1"/>
  <c r="AG94" i="2"/>
  <c r="BR94" i="2" s="1"/>
  <c r="AG95" i="2"/>
  <c r="BR95" i="2" s="1"/>
  <c r="AG96" i="2"/>
  <c r="BR96" i="2" s="1"/>
  <c r="AG97" i="2"/>
  <c r="BR97" i="2" s="1"/>
  <c r="AG98" i="2"/>
  <c r="BR98" i="2" s="1"/>
  <c r="AG99" i="2"/>
  <c r="BR99" i="2" s="1"/>
  <c r="AG100" i="2"/>
  <c r="BR100" i="2" s="1"/>
  <c r="AG101" i="2"/>
  <c r="BR101" i="2" s="1"/>
  <c r="AG102" i="2"/>
  <c r="BR102" i="2" s="1"/>
  <c r="AG103" i="2"/>
  <c r="BR103" i="2" s="1"/>
  <c r="AG104" i="2"/>
  <c r="BR104" i="2" s="1"/>
  <c r="AG105" i="2"/>
  <c r="BR105" i="2" s="1"/>
  <c r="AG106" i="2"/>
  <c r="BR106" i="2" s="1"/>
  <c r="AG107" i="2"/>
  <c r="BR107" i="2" s="1"/>
  <c r="AG108" i="2"/>
  <c r="BR108" i="2" s="1"/>
  <c r="AG109" i="2"/>
  <c r="BR109" i="2" s="1"/>
  <c r="AG110" i="2"/>
  <c r="BR110" i="2" s="1"/>
  <c r="AG111" i="2"/>
  <c r="BR111" i="2" s="1"/>
  <c r="AG112" i="2"/>
  <c r="BR112" i="2" s="1"/>
  <c r="AG113" i="2"/>
  <c r="BR113" i="2" s="1"/>
  <c r="AG114" i="2"/>
  <c r="BR114" i="2" s="1"/>
  <c r="AG115" i="2"/>
  <c r="BR115" i="2" s="1"/>
  <c r="AG116" i="2"/>
  <c r="BR116" i="2" s="1"/>
  <c r="AG117" i="2"/>
  <c r="BR117" i="2" s="1"/>
  <c r="AG118" i="2"/>
  <c r="BR118" i="2" s="1"/>
  <c r="AG119" i="2"/>
  <c r="BR119" i="2" s="1"/>
  <c r="AG120" i="2"/>
  <c r="BR120" i="2" s="1"/>
  <c r="AG121" i="2"/>
  <c r="BR121" i="2" s="1"/>
  <c r="AG122" i="2"/>
  <c r="BR122" i="2" s="1"/>
  <c r="AG123" i="2"/>
  <c r="BR123" i="2" s="1"/>
  <c r="AG124" i="2"/>
  <c r="BR124" i="2" s="1"/>
  <c r="AG125" i="2"/>
  <c r="BR125" i="2" s="1"/>
  <c r="AG126" i="2"/>
  <c r="BR126" i="2" s="1"/>
  <c r="AG127" i="2"/>
  <c r="BR127" i="2" s="1"/>
  <c r="AG128" i="2"/>
  <c r="BR128" i="2" s="1"/>
  <c r="AG129" i="2"/>
  <c r="BR129" i="2" s="1"/>
  <c r="AG130" i="2"/>
  <c r="BR130" i="2" s="1"/>
  <c r="AG131" i="2"/>
  <c r="BR131" i="2" s="1"/>
  <c r="AG132" i="2"/>
  <c r="BR132" i="2" s="1"/>
  <c r="AG133" i="2"/>
  <c r="BR133" i="2" s="1"/>
  <c r="AG134" i="2"/>
  <c r="BR134" i="2" s="1"/>
  <c r="AG135" i="2"/>
  <c r="BR135" i="2" s="1"/>
  <c r="AG136" i="2"/>
  <c r="BR136" i="2" s="1"/>
  <c r="AG137" i="2"/>
  <c r="BR137" i="2" s="1"/>
  <c r="AG138" i="2"/>
  <c r="BR138" i="2" s="1"/>
  <c r="AG139" i="2"/>
  <c r="BR139" i="2" s="1"/>
  <c r="AG140" i="2"/>
  <c r="BR140" i="2" s="1"/>
  <c r="AG141" i="2"/>
  <c r="BR141" i="2" s="1"/>
  <c r="AG142" i="2"/>
  <c r="BR142" i="2" s="1"/>
  <c r="AG143" i="2"/>
  <c r="BR143" i="2" s="1"/>
  <c r="AG144" i="2"/>
  <c r="BR144" i="2" s="1"/>
  <c r="AG145" i="2"/>
  <c r="BR145" i="2" s="1"/>
  <c r="AG146" i="2"/>
  <c r="BR146" i="2" s="1"/>
  <c r="AG147" i="2"/>
  <c r="BR147" i="2" s="1"/>
  <c r="AG148" i="2"/>
  <c r="BR148" i="2" s="1"/>
  <c r="AG149" i="2"/>
  <c r="BR149" i="2" s="1"/>
  <c r="AG150" i="2"/>
  <c r="BR150" i="2" s="1"/>
  <c r="AG151" i="2"/>
  <c r="BR151" i="2" s="1"/>
  <c r="AG152" i="2"/>
  <c r="BR152" i="2" s="1"/>
  <c r="AG153" i="2"/>
  <c r="BR153" i="2" s="1"/>
  <c r="AG154" i="2"/>
  <c r="BR154" i="2" s="1"/>
  <c r="AG155" i="2"/>
  <c r="BR155" i="2" s="1"/>
  <c r="AG156" i="2"/>
  <c r="BR156" i="2" s="1"/>
  <c r="AG157" i="2"/>
  <c r="BR157" i="2" s="1"/>
  <c r="AG158" i="2"/>
  <c r="BR158" i="2" s="1"/>
  <c r="AG159" i="2"/>
  <c r="BR159" i="2" s="1"/>
  <c r="AG160" i="2"/>
  <c r="BR160" i="2" s="1"/>
  <c r="AG161" i="2"/>
  <c r="BR161" i="2" s="1"/>
  <c r="AG162" i="2"/>
  <c r="BR162" i="2" s="1"/>
  <c r="AG163" i="2"/>
  <c r="BR163" i="2" s="1"/>
  <c r="AG164" i="2"/>
  <c r="BR164" i="2" s="1"/>
  <c r="AG165" i="2"/>
  <c r="BR165" i="2" s="1"/>
  <c r="AG166" i="2"/>
  <c r="BR166" i="2" s="1"/>
  <c r="AG167" i="2"/>
  <c r="BR167" i="2" s="1"/>
  <c r="AG168" i="2"/>
  <c r="BR168" i="2" s="1"/>
  <c r="AG169" i="2"/>
  <c r="BR169" i="2" s="1"/>
  <c r="AG170" i="2"/>
  <c r="BR170" i="2" s="1"/>
  <c r="AG171" i="2"/>
  <c r="BR171" i="2" s="1"/>
  <c r="AG172" i="2"/>
  <c r="BR172" i="2" s="1"/>
  <c r="AG173" i="2"/>
  <c r="BR173" i="2" s="1"/>
  <c r="AG174" i="2"/>
  <c r="BR174" i="2" s="1"/>
  <c r="AG175" i="2"/>
  <c r="BR175" i="2" s="1"/>
  <c r="AG176" i="2"/>
  <c r="BR176" i="2" s="1"/>
  <c r="AG177" i="2"/>
  <c r="BR177" i="2" s="1"/>
  <c r="AG178" i="2"/>
  <c r="BR178" i="2" s="1"/>
  <c r="AG179" i="2"/>
  <c r="BR179" i="2" s="1"/>
  <c r="AG180" i="2"/>
  <c r="BR180" i="2" s="1"/>
  <c r="AG181" i="2"/>
  <c r="BR181" i="2" s="1"/>
  <c r="AG182" i="2"/>
  <c r="BR182" i="2" s="1"/>
  <c r="AG183" i="2"/>
  <c r="BR183" i="2" s="1"/>
  <c r="AG184" i="2"/>
  <c r="BR184" i="2" s="1"/>
  <c r="AG185" i="2"/>
  <c r="BR185" i="2" s="1"/>
  <c r="AG186" i="2"/>
  <c r="BR186" i="2" s="1"/>
  <c r="AG187" i="2"/>
  <c r="BR187" i="2" s="1"/>
  <c r="AG188" i="2"/>
  <c r="BR188" i="2" s="1"/>
  <c r="AG189" i="2"/>
  <c r="BR189" i="2" s="1"/>
  <c r="AG190" i="2"/>
  <c r="BR190" i="2" s="1"/>
  <c r="AG191" i="2"/>
  <c r="BR191" i="2" s="1"/>
  <c r="AG192" i="2"/>
  <c r="BR192" i="2" s="1"/>
  <c r="AG193" i="2"/>
  <c r="BR193" i="2" s="1"/>
  <c r="AG194" i="2"/>
  <c r="BR194" i="2" s="1"/>
  <c r="AG195" i="2"/>
  <c r="BR195" i="2" s="1"/>
  <c r="AG196" i="2"/>
  <c r="BR196" i="2" s="1"/>
  <c r="AG197" i="2"/>
  <c r="BR197" i="2" s="1"/>
  <c r="AG198" i="2"/>
  <c r="BR198" i="2" s="1"/>
  <c r="AG199" i="2"/>
  <c r="BR199" i="2" s="1"/>
  <c r="AG200" i="2"/>
  <c r="BR200" i="2" s="1"/>
  <c r="AG201" i="2"/>
  <c r="BR201" i="2" s="1"/>
  <c r="AG202" i="2"/>
  <c r="BR202" i="2" s="1"/>
  <c r="AG203" i="2"/>
  <c r="BR203" i="2" s="1"/>
  <c r="AG204" i="2"/>
  <c r="BR204" i="2" s="1"/>
  <c r="AG205" i="2"/>
  <c r="BR205" i="2" s="1"/>
  <c r="AG206" i="2"/>
  <c r="BR206" i="2" s="1"/>
  <c r="AE5" i="2"/>
  <c r="BQ5" i="2" s="1"/>
  <c r="AE6" i="2"/>
  <c r="BQ6" i="2" s="1"/>
  <c r="AE7" i="2"/>
  <c r="BQ7" i="2" s="1"/>
  <c r="AE8" i="2"/>
  <c r="BQ8" i="2" s="1"/>
  <c r="AE9" i="2"/>
  <c r="BQ9" i="2" s="1"/>
  <c r="AE10" i="2"/>
  <c r="BQ10" i="2" s="1"/>
  <c r="AE11" i="2"/>
  <c r="BQ11" i="2" s="1"/>
  <c r="AE12" i="2"/>
  <c r="BQ12" i="2" s="1"/>
  <c r="AE13" i="2"/>
  <c r="BQ13" i="2" s="1"/>
  <c r="AE14" i="2"/>
  <c r="BQ14" i="2" s="1"/>
  <c r="AE15" i="2"/>
  <c r="BQ15" i="2" s="1"/>
  <c r="AE16" i="2"/>
  <c r="BQ16" i="2" s="1"/>
  <c r="AE17" i="2"/>
  <c r="BQ17" i="2" s="1"/>
  <c r="AE18" i="2"/>
  <c r="BQ18" i="2" s="1"/>
  <c r="AE19" i="2"/>
  <c r="BQ19" i="2" s="1"/>
  <c r="AE20" i="2"/>
  <c r="BQ20" i="2" s="1"/>
  <c r="AE21" i="2"/>
  <c r="BQ21" i="2" s="1"/>
  <c r="AE22" i="2"/>
  <c r="BQ22" i="2" s="1"/>
  <c r="AE23" i="2"/>
  <c r="BQ23" i="2" s="1"/>
  <c r="AE24" i="2"/>
  <c r="BQ24" i="2" s="1"/>
  <c r="AE25" i="2"/>
  <c r="BQ25" i="2" s="1"/>
  <c r="AE26" i="2"/>
  <c r="BQ26" i="2" s="1"/>
  <c r="AE27" i="2"/>
  <c r="BQ27" i="2" s="1"/>
  <c r="AE28" i="2"/>
  <c r="BQ28" i="2" s="1"/>
  <c r="AE29" i="2"/>
  <c r="BQ29" i="2" s="1"/>
  <c r="AE30" i="2"/>
  <c r="BQ30" i="2" s="1"/>
  <c r="AE31" i="2"/>
  <c r="BQ31" i="2" s="1"/>
  <c r="AE32" i="2"/>
  <c r="BQ32" i="2" s="1"/>
  <c r="AE33" i="2"/>
  <c r="BQ33" i="2" s="1"/>
  <c r="AE34" i="2"/>
  <c r="BQ34" i="2" s="1"/>
  <c r="AE35" i="2"/>
  <c r="BQ35" i="2" s="1"/>
  <c r="AE36" i="2"/>
  <c r="BQ36" i="2" s="1"/>
  <c r="AE37" i="2"/>
  <c r="BQ37" i="2" s="1"/>
  <c r="AE38" i="2"/>
  <c r="BQ38" i="2" s="1"/>
  <c r="AE39" i="2"/>
  <c r="BQ39" i="2" s="1"/>
  <c r="AE40" i="2"/>
  <c r="BQ40" i="2" s="1"/>
  <c r="AE41" i="2"/>
  <c r="BQ41" i="2" s="1"/>
  <c r="AE42" i="2"/>
  <c r="BQ42" i="2" s="1"/>
  <c r="AE43" i="2"/>
  <c r="BQ43" i="2" s="1"/>
  <c r="AE44" i="2"/>
  <c r="BQ44" i="2" s="1"/>
  <c r="AE45" i="2"/>
  <c r="BQ45" i="2" s="1"/>
  <c r="AE46" i="2"/>
  <c r="BQ46" i="2" s="1"/>
  <c r="AE47" i="2"/>
  <c r="BQ47" i="2" s="1"/>
  <c r="AE48" i="2"/>
  <c r="BQ48" i="2" s="1"/>
  <c r="AE49" i="2"/>
  <c r="BQ49" i="2" s="1"/>
  <c r="AE50" i="2"/>
  <c r="BQ50" i="2" s="1"/>
  <c r="AE51" i="2"/>
  <c r="BQ51" i="2" s="1"/>
  <c r="AE52" i="2"/>
  <c r="BQ52" i="2" s="1"/>
  <c r="AE53" i="2"/>
  <c r="BQ53" i="2" s="1"/>
  <c r="AE54" i="2"/>
  <c r="BQ54" i="2" s="1"/>
  <c r="AE55" i="2"/>
  <c r="BQ55" i="2" s="1"/>
  <c r="AE56" i="2"/>
  <c r="BQ56" i="2" s="1"/>
  <c r="AE57" i="2"/>
  <c r="BQ57" i="2" s="1"/>
  <c r="AE58" i="2"/>
  <c r="BQ58" i="2" s="1"/>
  <c r="AE59" i="2"/>
  <c r="BQ59" i="2" s="1"/>
  <c r="AE60" i="2"/>
  <c r="BQ60" i="2" s="1"/>
  <c r="AE61" i="2"/>
  <c r="BQ61" i="2" s="1"/>
  <c r="AE62" i="2"/>
  <c r="BQ62" i="2" s="1"/>
  <c r="AE63" i="2"/>
  <c r="BQ63" i="2" s="1"/>
  <c r="AE64" i="2"/>
  <c r="BQ64" i="2" s="1"/>
  <c r="AE65" i="2"/>
  <c r="BQ65" i="2" s="1"/>
  <c r="AE66" i="2"/>
  <c r="BQ66" i="2" s="1"/>
  <c r="AE67" i="2"/>
  <c r="BQ67" i="2" s="1"/>
  <c r="AE68" i="2"/>
  <c r="BQ68" i="2" s="1"/>
  <c r="AE69" i="2"/>
  <c r="BQ69" i="2" s="1"/>
  <c r="AE70" i="2"/>
  <c r="BQ70" i="2" s="1"/>
  <c r="AE71" i="2"/>
  <c r="BQ71" i="2" s="1"/>
  <c r="AE72" i="2"/>
  <c r="BQ72" i="2" s="1"/>
  <c r="AE73" i="2"/>
  <c r="BQ73" i="2" s="1"/>
  <c r="AE74" i="2"/>
  <c r="BQ74" i="2" s="1"/>
  <c r="AE75" i="2"/>
  <c r="BQ75" i="2" s="1"/>
  <c r="AE76" i="2"/>
  <c r="BQ76" i="2" s="1"/>
  <c r="AE77" i="2"/>
  <c r="BQ77" i="2" s="1"/>
  <c r="AE78" i="2"/>
  <c r="BQ78" i="2" s="1"/>
  <c r="AE79" i="2"/>
  <c r="BQ79" i="2" s="1"/>
  <c r="AE80" i="2"/>
  <c r="BQ80" i="2" s="1"/>
  <c r="AE81" i="2"/>
  <c r="BQ81" i="2" s="1"/>
  <c r="AE82" i="2"/>
  <c r="BQ82" i="2" s="1"/>
  <c r="AE83" i="2"/>
  <c r="BQ83" i="2" s="1"/>
  <c r="AE84" i="2"/>
  <c r="BQ84" i="2" s="1"/>
  <c r="AE85" i="2"/>
  <c r="BQ85" i="2" s="1"/>
  <c r="AE86" i="2"/>
  <c r="BQ86" i="2" s="1"/>
  <c r="AE87" i="2"/>
  <c r="BQ87" i="2" s="1"/>
  <c r="AE88" i="2"/>
  <c r="BQ88" i="2" s="1"/>
  <c r="AE89" i="2"/>
  <c r="BQ89" i="2" s="1"/>
  <c r="AE90" i="2"/>
  <c r="BQ90" i="2" s="1"/>
  <c r="AE91" i="2"/>
  <c r="BQ91" i="2" s="1"/>
  <c r="AE92" i="2"/>
  <c r="BQ92" i="2" s="1"/>
  <c r="AE93" i="2"/>
  <c r="BQ93" i="2" s="1"/>
  <c r="AE94" i="2"/>
  <c r="BQ94" i="2" s="1"/>
  <c r="AE95" i="2"/>
  <c r="BQ95" i="2" s="1"/>
  <c r="AE96" i="2"/>
  <c r="BQ96" i="2" s="1"/>
  <c r="AE97" i="2"/>
  <c r="BQ97" i="2" s="1"/>
  <c r="AE98" i="2"/>
  <c r="BQ98" i="2" s="1"/>
  <c r="AE99" i="2"/>
  <c r="BQ99" i="2" s="1"/>
  <c r="AE100" i="2"/>
  <c r="BQ100" i="2" s="1"/>
  <c r="AE101" i="2"/>
  <c r="BQ101" i="2" s="1"/>
  <c r="AE102" i="2"/>
  <c r="BQ102" i="2" s="1"/>
  <c r="AE103" i="2"/>
  <c r="BQ103" i="2" s="1"/>
  <c r="AE104" i="2"/>
  <c r="BQ104" i="2" s="1"/>
  <c r="AE105" i="2"/>
  <c r="BQ105" i="2" s="1"/>
  <c r="AE106" i="2"/>
  <c r="BQ106" i="2" s="1"/>
  <c r="AE107" i="2"/>
  <c r="BQ107" i="2" s="1"/>
  <c r="AE108" i="2"/>
  <c r="BQ108" i="2" s="1"/>
  <c r="AE109" i="2"/>
  <c r="BQ109" i="2" s="1"/>
  <c r="AE110" i="2"/>
  <c r="BQ110" i="2" s="1"/>
  <c r="AE111" i="2"/>
  <c r="BQ111" i="2" s="1"/>
  <c r="AE112" i="2"/>
  <c r="BQ112" i="2" s="1"/>
  <c r="AE113" i="2"/>
  <c r="BQ113" i="2" s="1"/>
  <c r="AE114" i="2"/>
  <c r="BQ114" i="2" s="1"/>
  <c r="AE115" i="2"/>
  <c r="BQ115" i="2" s="1"/>
  <c r="AE116" i="2"/>
  <c r="BQ116" i="2" s="1"/>
  <c r="AE117" i="2"/>
  <c r="BQ117" i="2" s="1"/>
  <c r="AE118" i="2"/>
  <c r="BQ118" i="2" s="1"/>
  <c r="AE119" i="2"/>
  <c r="BQ119" i="2" s="1"/>
  <c r="AE120" i="2"/>
  <c r="BQ120" i="2" s="1"/>
  <c r="AE121" i="2"/>
  <c r="BQ121" i="2" s="1"/>
  <c r="AE122" i="2"/>
  <c r="BQ122" i="2" s="1"/>
  <c r="AE123" i="2"/>
  <c r="BQ123" i="2" s="1"/>
  <c r="AE124" i="2"/>
  <c r="BQ124" i="2" s="1"/>
  <c r="AE125" i="2"/>
  <c r="BQ125" i="2" s="1"/>
  <c r="AE126" i="2"/>
  <c r="BQ126" i="2" s="1"/>
  <c r="AE127" i="2"/>
  <c r="BQ127" i="2" s="1"/>
  <c r="AE128" i="2"/>
  <c r="BQ128" i="2" s="1"/>
  <c r="AE129" i="2"/>
  <c r="BQ129" i="2" s="1"/>
  <c r="AE130" i="2"/>
  <c r="BQ130" i="2" s="1"/>
  <c r="AE131" i="2"/>
  <c r="BQ131" i="2" s="1"/>
  <c r="AE132" i="2"/>
  <c r="BQ132" i="2" s="1"/>
  <c r="AE133" i="2"/>
  <c r="BQ133" i="2" s="1"/>
  <c r="AE134" i="2"/>
  <c r="BQ134" i="2" s="1"/>
  <c r="AE135" i="2"/>
  <c r="BQ135" i="2" s="1"/>
  <c r="AE136" i="2"/>
  <c r="BQ136" i="2" s="1"/>
  <c r="AE137" i="2"/>
  <c r="BQ137" i="2" s="1"/>
  <c r="AE138" i="2"/>
  <c r="BQ138" i="2" s="1"/>
  <c r="AE139" i="2"/>
  <c r="BQ139" i="2" s="1"/>
  <c r="AE140" i="2"/>
  <c r="BQ140" i="2" s="1"/>
  <c r="AE141" i="2"/>
  <c r="BQ141" i="2" s="1"/>
  <c r="AE142" i="2"/>
  <c r="BQ142" i="2" s="1"/>
  <c r="AE143" i="2"/>
  <c r="BQ143" i="2" s="1"/>
  <c r="AE144" i="2"/>
  <c r="BQ144" i="2" s="1"/>
  <c r="AE145" i="2"/>
  <c r="BQ145" i="2" s="1"/>
  <c r="AE146" i="2"/>
  <c r="BQ146" i="2" s="1"/>
  <c r="AE147" i="2"/>
  <c r="BQ147" i="2" s="1"/>
  <c r="AE148" i="2"/>
  <c r="BQ148" i="2" s="1"/>
  <c r="AE149" i="2"/>
  <c r="BQ149" i="2" s="1"/>
  <c r="AE150" i="2"/>
  <c r="BQ150" i="2" s="1"/>
  <c r="AE151" i="2"/>
  <c r="BQ151" i="2" s="1"/>
  <c r="AE152" i="2"/>
  <c r="BQ152" i="2" s="1"/>
  <c r="AE153" i="2"/>
  <c r="BQ153" i="2" s="1"/>
  <c r="AE154" i="2"/>
  <c r="BQ154" i="2" s="1"/>
  <c r="AE155" i="2"/>
  <c r="BQ155" i="2" s="1"/>
  <c r="AE156" i="2"/>
  <c r="BQ156" i="2" s="1"/>
  <c r="AE157" i="2"/>
  <c r="BQ157" i="2" s="1"/>
  <c r="AE158" i="2"/>
  <c r="BQ158" i="2" s="1"/>
  <c r="AE159" i="2"/>
  <c r="BQ159" i="2" s="1"/>
  <c r="AE160" i="2"/>
  <c r="BQ160" i="2" s="1"/>
  <c r="AE161" i="2"/>
  <c r="BQ161" i="2" s="1"/>
  <c r="AE162" i="2"/>
  <c r="BQ162" i="2" s="1"/>
  <c r="AE163" i="2"/>
  <c r="BQ163" i="2" s="1"/>
  <c r="AE164" i="2"/>
  <c r="BQ164" i="2" s="1"/>
  <c r="AE165" i="2"/>
  <c r="BQ165" i="2" s="1"/>
  <c r="AE166" i="2"/>
  <c r="BQ166" i="2" s="1"/>
  <c r="AE167" i="2"/>
  <c r="BQ167" i="2" s="1"/>
  <c r="AE168" i="2"/>
  <c r="BQ168" i="2" s="1"/>
  <c r="AE169" i="2"/>
  <c r="BQ169" i="2" s="1"/>
  <c r="AE170" i="2"/>
  <c r="BQ170" i="2" s="1"/>
  <c r="AE171" i="2"/>
  <c r="BQ171" i="2" s="1"/>
  <c r="AE172" i="2"/>
  <c r="BQ172" i="2" s="1"/>
  <c r="AE173" i="2"/>
  <c r="BQ173" i="2" s="1"/>
  <c r="AE174" i="2"/>
  <c r="BQ174" i="2" s="1"/>
  <c r="AE175" i="2"/>
  <c r="BQ175" i="2" s="1"/>
  <c r="AE176" i="2"/>
  <c r="BQ176" i="2" s="1"/>
  <c r="AE177" i="2"/>
  <c r="BQ177" i="2" s="1"/>
  <c r="AE178" i="2"/>
  <c r="BQ178" i="2" s="1"/>
  <c r="AE179" i="2"/>
  <c r="BQ179" i="2" s="1"/>
  <c r="AE180" i="2"/>
  <c r="BQ180" i="2" s="1"/>
  <c r="AE181" i="2"/>
  <c r="BQ181" i="2" s="1"/>
  <c r="AE182" i="2"/>
  <c r="BQ182" i="2" s="1"/>
  <c r="AE183" i="2"/>
  <c r="BQ183" i="2" s="1"/>
  <c r="AE184" i="2"/>
  <c r="BQ184" i="2" s="1"/>
  <c r="AE185" i="2"/>
  <c r="BQ185" i="2" s="1"/>
  <c r="AE186" i="2"/>
  <c r="BQ186" i="2" s="1"/>
  <c r="AE187" i="2"/>
  <c r="BQ187" i="2" s="1"/>
  <c r="AE188" i="2"/>
  <c r="BQ188" i="2" s="1"/>
  <c r="AE189" i="2"/>
  <c r="BQ189" i="2" s="1"/>
  <c r="AE190" i="2"/>
  <c r="BQ190" i="2" s="1"/>
  <c r="AE191" i="2"/>
  <c r="BQ191" i="2" s="1"/>
  <c r="AE192" i="2"/>
  <c r="BQ192" i="2" s="1"/>
  <c r="AE193" i="2"/>
  <c r="BQ193" i="2" s="1"/>
  <c r="AE194" i="2"/>
  <c r="BQ194" i="2" s="1"/>
  <c r="AE195" i="2"/>
  <c r="BQ195" i="2" s="1"/>
  <c r="AE196" i="2"/>
  <c r="BQ196" i="2" s="1"/>
  <c r="AE197" i="2"/>
  <c r="BQ197" i="2" s="1"/>
  <c r="AE198" i="2"/>
  <c r="BQ198" i="2" s="1"/>
  <c r="AE199" i="2"/>
  <c r="BQ199" i="2" s="1"/>
  <c r="AE200" i="2"/>
  <c r="BQ200" i="2" s="1"/>
  <c r="AE201" i="2"/>
  <c r="BQ201" i="2" s="1"/>
  <c r="AE202" i="2"/>
  <c r="BQ202" i="2" s="1"/>
  <c r="AE203" i="2"/>
  <c r="BQ203" i="2" s="1"/>
  <c r="AE204" i="2"/>
  <c r="BQ204" i="2" s="1"/>
  <c r="AE205" i="2"/>
  <c r="BQ205" i="2" s="1"/>
  <c r="AE206" i="2"/>
  <c r="BQ206" i="2" s="1"/>
  <c r="AC5" i="2"/>
  <c r="BP5" i="2" s="1"/>
  <c r="AC6" i="2"/>
  <c r="BP6" i="2" s="1"/>
  <c r="AC7" i="2"/>
  <c r="BP7" i="2" s="1"/>
  <c r="AC8" i="2"/>
  <c r="BP8" i="2" s="1"/>
  <c r="AC9" i="2"/>
  <c r="BP9" i="2" s="1"/>
  <c r="AC10" i="2"/>
  <c r="BP10" i="2" s="1"/>
  <c r="AC11" i="2"/>
  <c r="BP11" i="2" s="1"/>
  <c r="AC12" i="2"/>
  <c r="BP12" i="2" s="1"/>
  <c r="AC13" i="2"/>
  <c r="BP13" i="2" s="1"/>
  <c r="AC14" i="2"/>
  <c r="BP14" i="2" s="1"/>
  <c r="AC15" i="2"/>
  <c r="BP15" i="2" s="1"/>
  <c r="AC16" i="2"/>
  <c r="BP16" i="2" s="1"/>
  <c r="AC17" i="2"/>
  <c r="BP17" i="2" s="1"/>
  <c r="AC18" i="2"/>
  <c r="BP18" i="2" s="1"/>
  <c r="AC19" i="2"/>
  <c r="BP19" i="2" s="1"/>
  <c r="AC20" i="2"/>
  <c r="BP20" i="2" s="1"/>
  <c r="AC21" i="2"/>
  <c r="BP21" i="2" s="1"/>
  <c r="AC22" i="2"/>
  <c r="BP22" i="2" s="1"/>
  <c r="AC23" i="2"/>
  <c r="BP23" i="2" s="1"/>
  <c r="AC24" i="2"/>
  <c r="BP24" i="2" s="1"/>
  <c r="AC25" i="2"/>
  <c r="BP25" i="2" s="1"/>
  <c r="AC26" i="2"/>
  <c r="BP26" i="2" s="1"/>
  <c r="AC27" i="2"/>
  <c r="BP27" i="2" s="1"/>
  <c r="AC28" i="2"/>
  <c r="BP28" i="2" s="1"/>
  <c r="AC29" i="2"/>
  <c r="BP29" i="2" s="1"/>
  <c r="AC30" i="2"/>
  <c r="BP30" i="2" s="1"/>
  <c r="AC31" i="2"/>
  <c r="BP31" i="2" s="1"/>
  <c r="AC32" i="2"/>
  <c r="BP32" i="2" s="1"/>
  <c r="AC33" i="2"/>
  <c r="BP33" i="2" s="1"/>
  <c r="AC34" i="2"/>
  <c r="BP34" i="2" s="1"/>
  <c r="AC35" i="2"/>
  <c r="BP35" i="2" s="1"/>
  <c r="AC36" i="2"/>
  <c r="BP36" i="2" s="1"/>
  <c r="AC37" i="2"/>
  <c r="BP37" i="2" s="1"/>
  <c r="AC38" i="2"/>
  <c r="BP38" i="2" s="1"/>
  <c r="AC39" i="2"/>
  <c r="BP39" i="2" s="1"/>
  <c r="AC40" i="2"/>
  <c r="BP40" i="2" s="1"/>
  <c r="AC41" i="2"/>
  <c r="BP41" i="2" s="1"/>
  <c r="AC42" i="2"/>
  <c r="BP42" i="2" s="1"/>
  <c r="AC43" i="2"/>
  <c r="BP43" i="2" s="1"/>
  <c r="AC44" i="2"/>
  <c r="BP44" i="2" s="1"/>
  <c r="AC45" i="2"/>
  <c r="BP45" i="2" s="1"/>
  <c r="AC46" i="2"/>
  <c r="BP46" i="2" s="1"/>
  <c r="AC47" i="2"/>
  <c r="BP47" i="2" s="1"/>
  <c r="AC48" i="2"/>
  <c r="BP48" i="2" s="1"/>
  <c r="AC49" i="2"/>
  <c r="BP49" i="2" s="1"/>
  <c r="AC50" i="2"/>
  <c r="BP50" i="2" s="1"/>
  <c r="AC51" i="2"/>
  <c r="BP51" i="2" s="1"/>
  <c r="AC52" i="2"/>
  <c r="BP52" i="2" s="1"/>
  <c r="AC53" i="2"/>
  <c r="BP53" i="2" s="1"/>
  <c r="AC54" i="2"/>
  <c r="BP54" i="2" s="1"/>
  <c r="AC55" i="2"/>
  <c r="BP55" i="2" s="1"/>
  <c r="AC56" i="2"/>
  <c r="BP56" i="2" s="1"/>
  <c r="AC57" i="2"/>
  <c r="BP57" i="2" s="1"/>
  <c r="AC58" i="2"/>
  <c r="BP58" i="2" s="1"/>
  <c r="AC59" i="2"/>
  <c r="BP59" i="2" s="1"/>
  <c r="AC60" i="2"/>
  <c r="BP60" i="2" s="1"/>
  <c r="AC61" i="2"/>
  <c r="BP61" i="2" s="1"/>
  <c r="AC62" i="2"/>
  <c r="BP62" i="2" s="1"/>
  <c r="AC63" i="2"/>
  <c r="BP63" i="2" s="1"/>
  <c r="AC64" i="2"/>
  <c r="BP64" i="2" s="1"/>
  <c r="AC65" i="2"/>
  <c r="BP65" i="2" s="1"/>
  <c r="AC66" i="2"/>
  <c r="BP66" i="2" s="1"/>
  <c r="AC67" i="2"/>
  <c r="BP67" i="2" s="1"/>
  <c r="AC68" i="2"/>
  <c r="BP68" i="2" s="1"/>
  <c r="AC69" i="2"/>
  <c r="BP69" i="2" s="1"/>
  <c r="AC70" i="2"/>
  <c r="BP70" i="2" s="1"/>
  <c r="AC71" i="2"/>
  <c r="BP71" i="2" s="1"/>
  <c r="AC72" i="2"/>
  <c r="BP72" i="2" s="1"/>
  <c r="AC73" i="2"/>
  <c r="BP73" i="2" s="1"/>
  <c r="AC74" i="2"/>
  <c r="BP74" i="2" s="1"/>
  <c r="AC75" i="2"/>
  <c r="BP75" i="2" s="1"/>
  <c r="AC76" i="2"/>
  <c r="BP76" i="2" s="1"/>
  <c r="AC77" i="2"/>
  <c r="BP77" i="2" s="1"/>
  <c r="AC78" i="2"/>
  <c r="BP78" i="2" s="1"/>
  <c r="AC79" i="2"/>
  <c r="BP79" i="2" s="1"/>
  <c r="AC80" i="2"/>
  <c r="BP80" i="2" s="1"/>
  <c r="AC81" i="2"/>
  <c r="BP81" i="2" s="1"/>
  <c r="AC82" i="2"/>
  <c r="BP82" i="2" s="1"/>
  <c r="AC83" i="2"/>
  <c r="BP83" i="2" s="1"/>
  <c r="AC84" i="2"/>
  <c r="BP84" i="2" s="1"/>
  <c r="AC85" i="2"/>
  <c r="BP85" i="2" s="1"/>
  <c r="AC86" i="2"/>
  <c r="BP86" i="2" s="1"/>
  <c r="AC87" i="2"/>
  <c r="BP87" i="2" s="1"/>
  <c r="AC88" i="2"/>
  <c r="BP88" i="2" s="1"/>
  <c r="AC89" i="2"/>
  <c r="BP89" i="2" s="1"/>
  <c r="AC90" i="2"/>
  <c r="BP90" i="2" s="1"/>
  <c r="AC91" i="2"/>
  <c r="BP91" i="2" s="1"/>
  <c r="AC92" i="2"/>
  <c r="BP92" i="2" s="1"/>
  <c r="AC93" i="2"/>
  <c r="BP93" i="2" s="1"/>
  <c r="AC94" i="2"/>
  <c r="BP94" i="2" s="1"/>
  <c r="AC95" i="2"/>
  <c r="BP95" i="2" s="1"/>
  <c r="AC96" i="2"/>
  <c r="BP96" i="2" s="1"/>
  <c r="AC97" i="2"/>
  <c r="BP97" i="2" s="1"/>
  <c r="AC98" i="2"/>
  <c r="BP98" i="2" s="1"/>
  <c r="AC99" i="2"/>
  <c r="BP99" i="2" s="1"/>
  <c r="AC100" i="2"/>
  <c r="BP100" i="2" s="1"/>
  <c r="AC101" i="2"/>
  <c r="BP101" i="2" s="1"/>
  <c r="AC102" i="2"/>
  <c r="BP102" i="2" s="1"/>
  <c r="AC103" i="2"/>
  <c r="BP103" i="2" s="1"/>
  <c r="AC104" i="2"/>
  <c r="BP104" i="2" s="1"/>
  <c r="AC105" i="2"/>
  <c r="BP105" i="2" s="1"/>
  <c r="AC106" i="2"/>
  <c r="BP106" i="2" s="1"/>
  <c r="AC107" i="2"/>
  <c r="BP107" i="2" s="1"/>
  <c r="AC108" i="2"/>
  <c r="BP108" i="2" s="1"/>
  <c r="AC109" i="2"/>
  <c r="BP109" i="2" s="1"/>
  <c r="AC110" i="2"/>
  <c r="BP110" i="2" s="1"/>
  <c r="AC111" i="2"/>
  <c r="BP111" i="2" s="1"/>
  <c r="AC112" i="2"/>
  <c r="BP112" i="2" s="1"/>
  <c r="AC113" i="2"/>
  <c r="BP113" i="2" s="1"/>
  <c r="AC114" i="2"/>
  <c r="BP114" i="2" s="1"/>
  <c r="AC115" i="2"/>
  <c r="BP115" i="2" s="1"/>
  <c r="AC116" i="2"/>
  <c r="BP116" i="2" s="1"/>
  <c r="AC117" i="2"/>
  <c r="BP117" i="2" s="1"/>
  <c r="AC118" i="2"/>
  <c r="BP118" i="2" s="1"/>
  <c r="AC119" i="2"/>
  <c r="BP119" i="2" s="1"/>
  <c r="AC120" i="2"/>
  <c r="BP120" i="2" s="1"/>
  <c r="AC121" i="2"/>
  <c r="BP121" i="2" s="1"/>
  <c r="AC122" i="2"/>
  <c r="BP122" i="2" s="1"/>
  <c r="AC123" i="2"/>
  <c r="BP123" i="2" s="1"/>
  <c r="AC124" i="2"/>
  <c r="BP124" i="2" s="1"/>
  <c r="AC125" i="2"/>
  <c r="BP125" i="2" s="1"/>
  <c r="AC126" i="2"/>
  <c r="BP126" i="2" s="1"/>
  <c r="AC127" i="2"/>
  <c r="BP127" i="2" s="1"/>
  <c r="AC128" i="2"/>
  <c r="BP128" i="2" s="1"/>
  <c r="AC129" i="2"/>
  <c r="BP129" i="2" s="1"/>
  <c r="AC130" i="2"/>
  <c r="BP130" i="2" s="1"/>
  <c r="AC131" i="2"/>
  <c r="BP131" i="2" s="1"/>
  <c r="AC132" i="2"/>
  <c r="BP132" i="2" s="1"/>
  <c r="AC133" i="2"/>
  <c r="BP133" i="2" s="1"/>
  <c r="AC134" i="2"/>
  <c r="BP134" i="2" s="1"/>
  <c r="AC135" i="2"/>
  <c r="BP135" i="2" s="1"/>
  <c r="AC136" i="2"/>
  <c r="BP136" i="2" s="1"/>
  <c r="AC137" i="2"/>
  <c r="BP137" i="2" s="1"/>
  <c r="AC138" i="2"/>
  <c r="BP138" i="2" s="1"/>
  <c r="AC139" i="2"/>
  <c r="BP139" i="2" s="1"/>
  <c r="AC140" i="2"/>
  <c r="BP140" i="2" s="1"/>
  <c r="AC141" i="2"/>
  <c r="BP141" i="2" s="1"/>
  <c r="AC142" i="2"/>
  <c r="BP142" i="2" s="1"/>
  <c r="AC143" i="2"/>
  <c r="BP143" i="2" s="1"/>
  <c r="AC144" i="2"/>
  <c r="BP144" i="2" s="1"/>
  <c r="AC145" i="2"/>
  <c r="BP145" i="2" s="1"/>
  <c r="AC146" i="2"/>
  <c r="BP146" i="2" s="1"/>
  <c r="AC147" i="2"/>
  <c r="BP147" i="2" s="1"/>
  <c r="AC148" i="2"/>
  <c r="BP148" i="2" s="1"/>
  <c r="AC149" i="2"/>
  <c r="BP149" i="2" s="1"/>
  <c r="AC150" i="2"/>
  <c r="BP150" i="2" s="1"/>
  <c r="AC151" i="2"/>
  <c r="BP151" i="2" s="1"/>
  <c r="AC152" i="2"/>
  <c r="BP152" i="2" s="1"/>
  <c r="AC153" i="2"/>
  <c r="BP153" i="2" s="1"/>
  <c r="AC154" i="2"/>
  <c r="BP154" i="2" s="1"/>
  <c r="AC155" i="2"/>
  <c r="BP155" i="2" s="1"/>
  <c r="AC156" i="2"/>
  <c r="BP156" i="2" s="1"/>
  <c r="AC157" i="2"/>
  <c r="BP157" i="2" s="1"/>
  <c r="AC158" i="2"/>
  <c r="BP158" i="2" s="1"/>
  <c r="AC159" i="2"/>
  <c r="BP159" i="2" s="1"/>
  <c r="AC160" i="2"/>
  <c r="BP160" i="2" s="1"/>
  <c r="AC161" i="2"/>
  <c r="BP161" i="2" s="1"/>
  <c r="AC162" i="2"/>
  <c r="BP162" i="2" s="1"/>
  <c r="AC163" i="2"/>
  <c r="BP163" i="2" s="1"/>
  <c r="AC164" i="2"/>
  <c r="BP164" i="2" s="1"/>
  <c r="AC165" i="2"/>
  <c r="BP165" i="2" s="1"/>
  <c r="AC166" i="2"/>
  <c r="BP166" i="2" s="1"/>
  <c r="AC167" i="2"/>
  <c r="BP167" i="2" s="1"/>
  <c r="AC168" i="2"/>
  <c r="BP168" i="2" s="1"/>
  <c r="AC169" i="2"/>
  <c r="BP169" i="2" s="1"/>
  <c r="AC170" i="2"/>
  <c r="BP170" i="2" s="1"/>
  <c r="AC171" i="2"/>
  <c r="BP171" i="2" s="1"/>
  <c r="AC172" i="2"/>
  <c r="BP172" i="2" s="1"/>
  <c r="AC173" i="2"/>
  <c r="BP173" i="2" s="1"/>
  <c r="AC174" i="2"/>
  <c r="BP174" i="2" s="1"/>
  <c r="AC175" i="2"/>
  <c r="BP175" i="2" s="1"/>
  <c r="AC176" i="2"/>
  <c r="BP176" i="2" s="1"/>
  <c r="AC177" i="2"/>
  <c r="BP177" i="2" s="1"/>
  <c r="AC178" i="2"/>
  <c r="BP178" i="2" s="1"/>
  <c r="AC179" i="2"/>
  <c r="BP179" i="2" s="1"/>
  <c r="AC180" i="2"/>
  <c r="BP180" i="2" s="1"/>
  <c r="AC181" i="2"/>
  <c r="BP181" i="2" s="1"/>
  <c r="AC182" i="2"/>
  <c r="BP182" i="2" s="1"/>
  <c r="AC183" i="2"/>
  <c r="BP183" i="2" s="1"/>
  <c r="AC184" i="2"/>
  <c r="BP184" i="2" s="1"/>
  <c r="AC185" i="2"/>
  <c r="BP185" i="2" s="1"/>
  <c r="AC186" i="2"/>
  <c r="BP186" i="2" s="1"/>
  <c r="AC187" i="2"/>
  <c r="BP187" i="2" s="1"/>
  <c r="AC188" i="2"/>
  <c r="BP188" i="2" s="1"/>
  <c r="AC189" i="2"/>
  <c r="BP189" i="2" s="1"/>
  <c r="AC190" i="2"/>
  <c r="BP190" i="2" s="1"/>
  <c r="AC191" i="2"/>
  <c r="BP191" i="2" s="1"/>
  <c r="AC192" i="2"/>
  <c r="BP192" i="2" s="1"/>
  <c r="AC193" i="2"/>
  <c r="BP193" i="2" s="1"/>
  <c r="AC194" i="2"/>
  <c r="BP194" i="2" s="1"/>
  <c r="AC195" i="2"/>
  <c r="BP195" i="2" s="1"/>
  <c r="AC196" i="2"/>
  <c r="BP196" i="2" s="1"/>
  <c r="AC197" i="2"/>
  <c r="BP197" i="2" s="1"/>
  <c r="AC198" i="2"/>
  <c r="BP198" i="2" s="1"/>
  <c r="AC199" i="2"/>
  <c r="BP199" i="2" s="1"/>
  <c r="AC200" i="2"/>
  <c r="BP200" i="2" s="1"/>
  <c r="AC201" i="2"/>
  <c r="BP201" i="2" s="1"/>
  <c r="AC202" i="2"/>
  <c r="BP202" i="2" s="1"/>
  <c r="AC203" i="2"/>
  <c r="BP203" i="2" s="1"/>
  <c r="AC204" i="2"/>
  <c r="BP204" i="2" s="1"/>
  <c r="AC205" i="2"/>
  <c r="BP205" i="2" s="1"/>
  <c r="AC206" i="2"/>
  <c r="BP206" i="2" s="1"/>
  <c r="AA5" i="2"/>
  <c r="BO5" i="2" s="1"/>
  <c r="AA6" i="2"/>
  <c r="BO6" i="2" s="1"/>
  <c r="AA7" i="2"/>
  <c r="BO7" i="2" s="1"/>
  <c r="AA8" i="2"/>
  <c r="BO8" i="2" s="1"/>
  <c r="AA9" i="2"/>
  <c r="BO9" i="2" s="1"/>
  <c r="AA10" i="2"/>
  <c r="BO10" i="2" s="1"/>
  <c r="AA11" i="2"/>
  <c r="BO11" i="2" s="1"/>
  <c r="AA12" i="2"/>
  <c r="BO12" i="2" s="1"/>
  <c r="AA13" i="2"/>
  <c r="BO13" i="2" s="1"/>
  <c r="AA14" i="2"/>
  <c r="BO14" i="2" s="1"/>
  <c r="AA15" i="2"/>
  <c r="BO15" i="2" s="1"/>
  <c r="AA16" i="2"/>
  <c r="BO16" i="2" s="1"/>
  <c r="AA17" i="2"/>
  <c r="BO17" i="2" s="1"/>
  <c r="AA18" i="2"/>
  <c r="BO18" i="2" s="1"/>
  <c r="AA19" i="2"/>
  <c r="BO19" i="2" s="1"/>
  <c r="AA20" i="2"/>
  <c r="BO20" i="2" s="1"/>
  <c r="AA21" i="2"/>
  <c r="BO21" i="2" s="1"/>
  <c r="AA22" i="2"/>
  <c r="BO22" i="2" s="1"/>
  <c r="AA23" i="2"/>
  <c r="BO23" i="2" s="1"/>
  <c r="AA24" i="2"/>
  <c r="BO24" i="2" s="1"/>
  <c r="AA25" i="2"/>
  <c r="BO25" i="2" s="1"/>
  <c r="AA26" i="2"/>
  <c r="BO26" i="2" s="1"/>
  <c r="AA27" i="2"/>
  <c r="BO27" i="2" s="1"/>
  <c r="AA28" i="2"/>
  <c r="BO28" i="2" s="1"/>
  <c r="AA29" i="2"/>
  <c r="BO29" i="2" s="1"/>
  <c r="AA30" i="2"/>
  <c r="BO30" i="2" s="1"/>
  <c r="AA31" i="2"/>
  <c r="BO31" i="2" s="1"/>
  <c r="AA32" i="2"/>
  <c r="BO32" i="2" s="1"/>
  <c r="AA33" i="2"/>
  <c r="BO33" i="2" s="1"/>
  <c r="AA34" i="2"/>
  <c r="BO34" i="2" s="1"/>
  <c r="AA35" i="2"/>
  <c r="BO35" i="2" s="1"/>
  <c r="AA36" i="2"/>
  <c r="BO36" i="2" s="1"/>
  <c r="AA37" i="2"/>
  <c r="BO37" i="2" s="1"/>
  <c r="AA38" i="2"/>
  <c r="BO38" i="2" s="1"/>
  <c r="AA39" i="2"/>
  <c r="BO39" i="2" s="1"/>
  <c r="AA40" i="2"/>
  <c r="BO40" i="2" s="1"/>
  <c r="AA41" i="2"/>
  <c r="BO41" i="2" s="1"/>
  <c r="AA42" i="2"/>
  <c r="BO42" i="2" s="1"/>
  <c r="AA43" i="2"/>
  <c r="BO43" i="2" s="1"/>
  <c r="AA44" i="2"/>
  <c r="BO44" i="2" s="1"/>
  <c r="AA45" i="2"/>
  <c r="BO45" i="2" s="1"/>
  <c r="AA46" i="2"/>
  <c r="BO46" i="2" s="1"/>
  <c r="AA47" i="2"/>
  <c r="BO47" i="2" s="1"/>
  <c r="AA48" i="2"/>
  <c r="BO48" i="2" s="1"/>
  <c r="AA49" i="2"/>
  <c r="BO49" i="2" s="1"/>
  <c r="AA50" i="2"/>
  <c r="BO50" i="2" s="1"/>
  <c r="AA51" i="2"/>
  <c r="BO51" i="2" s="1"/>
  <c r="AA52" i="2"/>
  <c r="BO52" i="2" s="1"/>
  <c r="AA53" i="2"/>
  <c r="BO53" i="2" s="1"/>
  <c r="AA54" i="2"/>
  <c r="BO54" i="2" s="1"/>
  <c r="AA55" i="2"/>
  <c r="BO55" i="2" s="1"/>
  <c r="AA56" i="2"/>
  <c r="BO56" i="2" s="1"/>
  <c r="AA57" i="2"/>
  <c r="BO57" i="2" s="1"/>
  <c r="AA58" i="2"/>
  <c r="BO58" i="2" s="1"/>
  <c r="AA59" i="2"/>
  <c r="BO59" i="2" s="1"/>
  <c r="AA60" i="2"/>
  <c r="BO60" i="2" s="1"/>
  <c r="AA61" i="2"/>
  <c r="BO61" i="2" s="1"/>
  <c r="AA62" i="2"/>
  <c r="BO62" i="2" s="1"/>
  <c r="AA63" i="2"/>
  <c r="BO63" i="2" s="1"/>
  <c r="AA64" i="2"/>
  <c r="BO64" i="2" s="1"/>
  <c r="AA65" i="2"/>
  <c r="BO65" i="2" s="1"/>
  <c r="AA66" i="2"/>
  <c r="BO66" i="2" s="1"/>
  <c r="AA67" i="2"/>
  <c r="BO67" i="2" s="1"/>
  <c r="AA68" i="2"/>
  <c r="BO68" i="2" s="1"/>
  <c r="AA69" i="2"/>
  <c r="BO69" i="2" s="1"/>
  <c r="AA70" i="2"/>
  <c r="BO70" i="2" s="1"/>
  <c r="AA71" i="2"/>
  <c r="BO71" i="2" s="1"/>
  <c r="AA72" i="2"/>
  <c r="BO72" i="2" s="1"/>
  <c r="AA73" i="2"/>
  <c r="BO73" i="2" s="1"/>
  <c r="AA74" i="2"/>
  <c r="BO74" i="2" s="1"/>
  <c r="AA75" i="2"/>
  <c r="BO75" i="2" s="1"/>
  <c r="AA76" i="2"/>
  <c r="BO76" i="2" s="1"/>
  <c r="AA77" i="2"/>
  <c r="BO77" i="2" s="1"/>
  <c r="AA78" i="2"/>
  <c r="BO78" i="2" s="1"/>
  <c r="AA79" i="2"/>
  <c r="BO79" i="2" s="1"/>
  <c r="AA80" i="2"/>
  <c r="BO80" i="2" s="1"/>
  <c r="AA81" i="2"/>
  <c r="BO81" i="2" s="1"/>
  <c r="AA82" i="2"/>
  <c r="BO82" i="2" s="1"/>
  <c r="AA83" i="2"/>
  <c r="BO83" i="2" s="1"/>
  <c r="AA84" i="2"/>
  <c r="BO84" i="2" s="1"/>
  <c r="AA85" i="2"/>
  <c r="BO85" i="2" s="1"/>
  <c r="AA86" i="2"/>
  <c r="BO86" i="2" s="1"/>
  <c r="AA87" i="2"/>
  <c r="BO87" i="2" s="1"/>
  <c r="AA88" i="2"/>
  <c r="BO88" i="2" s="1"/>
  <c r="AA89" i="2"/>
  <c r="BO89" i="2" s="1"/>
  <c r="AA90" i="2"/>
  <c r="BO90" i="2" s="1"/>
  <c r="AA91" i="2"/>
  <c r="BO91" i="2" s="1"/>
  <c r="AA92" i="2"/>
  <c r="BO92" i="2" s="1"/>
  <c r="AA93" i="2"/>
  <c r="BO93" i="2" s="1"/>
  <c r="AA94" i="2"/>
  <c r="BO94" i="2" s="1"/>
  <c r="AA95" i="2"/>
  <c r="BO95" i="2" s="1"/>
  <c r="AA96" i="2"/>
  <c r="BO96" i="2" s="1"/>
  <c r="AA97" i="2"/>
  <c r="BO97" i="2" s="1"/>
  <c r="AA98" i="2"/>
  <c r="BO98" i="2" s="1"/>
  <c r="AA99" i="2"/>
  <c r="BO99" i="2" s="1"/>
  <c r="AA100" i="2"/>
  <c r="BO100" i="2" s="1"/>
  <c r="AA101" i="2"/>
  <c r="BO101" i="2" s="1"/>
  <c r="AA102" i="2"/>
  <c r="BO102" i="2" s="1"/>
  <c r="AA103" i="2"/>
  <c r="BO103" i="2" s="1"/>
  <c r="AA104" i="2"/>
  <c r="BO104" i="2" s="1"/>
  <c r="AA105" i="2"/>
  <c r="BO105" i="2" s="1"/>
  <c r="AA106" i="2"/>
  <c r="BO106" i="2" s="1"/>
  <c r="AA107" i="2"/>
  <c r="BO107" i="2" s="1"/>
  <c r="AA108" i="2"/>
  <c r="BO108" i="2" s="1"/>
  <c r="AA109" i="2"/>
  <c r="BO109" i="2" s="1"/>
  <c r="AA110" i="2"/>
  <c r="BO110" i="2" s="1"/>
  <c r="AA111" i="2"/>
  <c r="BO111" i="2" s="1"/>
  <c r="AA112" i="2"/>
  <c r="BO112" i="2" s="1"/>
  <c r="AA113" i="2"/>
  <c r="BO113" i="2" s="1"/>
  <c r="AA114" i="2"/>
  <c r="BO114" i="2" s="1"/>
  <c r="AA115" i="2"/>
  <c r="BO115" i="2" s="1"/>
  <c r="AA116" i="2"/>
  <c r="BO116" i="2" s="1"/>
  <c r="AA117" i="2"/>
  <c r="BO117" i="2" s="1"/>
  <c r="AA118" i="2"/>
  <c r="BO118" i="2" s="1"/>
  <c r="AA119" i="2"/>
  <c r="BO119" i="2" s="1"/>
  <c r="AA120" i="2"/>
  <c r="BO120" i="2" s="1"/>
  <c r="AA121" i="2"/>
  <c r="BO121" i="2" s="1"/>
  <c r="AA122" i="2"/>
  <c r="BO122" i="2" s="1"/>
  <c r="AA123" i="2"/>
  <c r="BO123" i="2" s="1"/>
  <c r="AA124" i="2"/>
  <c r="BO124" i="2" s="1"/>
  <c r="AA125" i="2"/>
  <c r="BO125" i="2" s="1"/>
  <c r="AA126" i="2"/>
  <c r="BO126" i="2" s="1"/>
  <c r="AA127" i="2"/>
  <c r="BO127" i="2" s="1"/>
  <c r="AA128" i="2"/>
  <c r="BO128" i="2" s="1"/>
  <c r="AA129" i="2"/>
  <c r="BO129" i="2" s="1"/>
  <c r="AA130" i="2"/>
  <c r="BO130" i="2" s="1"/>
  <c r="AA131" i="2"/>
  <c r="BO131" i="2" s="1"/>
  <c r="AA132" i="2"/>
  <c r="BO132" i="2" s="1"/>
  <c r="AA133" i="2"/>
  <c r="BO133" i="2" s="1"/>
  <c r="AA134" i="2"/>
  <c r="BO134" i="2" s="1"/>
  <c r="AA135" i="2"/>
  <c r="BO135" i="2" s="1"/>
  <c r="AA136" i="2"/>
  <c r="BO136" i="2" s="1"/>
  <c r="AA137" i="2"/>
  <c r="BO137" i="2" s="1"/>
  <c r="AA138" i="2"/>
  <c r="BO138" i="2" s="1"/>
  <c r="AA139" i="2"/>
  <c r="BO139" i="2" s="1"/>
  <c r="AA140" i="2"/>
  <c r="BO140" i="2" s="1"/>
  <c r="AA141" i="2"/>
  <c r="BO141" i="2" s="1"/>
  <c r="AA142" i="2"/>
  <c r="BO142" i="2" s="1"/>
  <c r="AA143" i="2"/>
  <c r="BO143" i="2" s="1"/>
  <c r="AA144" i="2"/>
  <c r="BO144" i="2" s="1"/>
  <c r="AA145" i="2"/>
  <c r="BO145" i="2" s="1"/>
  <c r="AA146" i="2"/>
  <c r="BO146" i="2" s="1"/>
  <c r="AA147" i="2"/>
  <c r="BO147" i="2" s="1"/>
  <c r="AA148" i="2"/>
  <c r="BO148" i="2" s="1"/>
  <c r="AA149" i="2"/>
  <c r="BO149" i="2" s="1"/>
  <c r="AA150" i="2"/>
  <c r="BO150" i="2" s="1"/>
  <c r="AA151" i="2"/>
  <c r="BO151" i="2" s="1"/>
  <c r="AA152" i="2"/>
  <c r="BO152" i="2" s="1"/>
  <c r="AA153" i="2"/>
  <c r="BO153" i="2" s="1"/>
  <c r="AA154" i="2"/>
  <c r="BO154" i="2" s="1"/>
  <c r="AA155" i="2"/>
  <c r="BO155" i="2" s="1"/>
  <c r="AA156" i="2"/>
  <c r="BO156" i="2" s="1"/>
  <c r="AA157" i="2"/>
  <c r="BO157" i="2" s="1"/>
  <c r="AA158" i="2"/>
  <c r="BO158" i="2" s="1"/>
  <c r="AA159" i="2"/>
  <c r="BO159" i="2" s="1"/>
  <c r="AA160" i="2"/>
  <c r="BO160" i="2" s="1"/>
  <c r="AA161" i="2"/>
  <c r="BO161" i="2" s="1"/>
  <c r="AA162" i="2"/>
  <c r="BO162" i="2" s="1"/>
  <c r="AA163" i="2"/>
  <c r="BO163" i="2" s="1"/>
  <c r="AA164" i="2"/>
  <c r="BO164" i="2" s="1"/>
  <c r="AA165" i="2"/>
  <c r="BO165" i="2" s="1"/>
  <c r="AA166" i="2"/>
  <c r="BO166" i="2" s="1"/>
  <c r="AA167" i="2"/>
  <c r="BO167" i="2" s="1"/>
  <c r="AA168" i="2"/>
  <c r="BO168" i="2" s="1"/>
  <c r="AA169" i="2"/>
  <c r="BO169" i="2" s="1"/>
  <c r="AA170" i="2"/>
  <c r="BO170" i="2" s="1"/>
  <c r="AA171" i="2"/>
  <c r="BO171" i="2" s="1"/>
  <c r="AA172" i="2"/>
  <c r="BO172" i="2" s="1"/>
  <c r="AA173" i="2"/>
  <c r="BO173" i="2" s="1"/>
  <c r="AA174" i="2"/>
  <c r="BO174" i="2" s="1"/>
  <c r="AA175" i="2"/>
  <c r="BO175" i="2" s="1"/>
  <c r="AA176" i="2"/>
  <c r="BO176" i="2" s="1"/>
  <c r="AA177" i="2"/>
  <c r="BO177" i="2" s="1"/>
  <c r="AA178" i="2"/>
  <c r="BO178" i="2" s="1"/>
  <c r="AA179" i="2"/>
  <c r="BO179" i="2" s="1"/>
  <c r="AA180" i="2"/>
  <c r="BO180" i="2" s="1"/>
  <c r="AA181" i="2"/>
  <c r="BO181" i="2" s="1"/>
  <c r="AA182" i="2"/>
  <c r="BO182" i="2" s="1"/>
  <c r="AA183" i="2"/>
  <c r="BO183" i="2" s="1"/>
  <c r="AA184" i="2"/>
  <c r="BO184" i="2" s="1"/>
  <c r="AA185" i="2"/>
  <c r="BO185" i="2" s="1"/>
  <c r="AA186" i="2"/>
  <c r="BO186" i="2" s="1"/>
  <c r="AA187" i="2"/>
  <c r="BO187" i="2" s="1"/>
  <c r="AA188" i="2"/>
  <c r="BO188" i="2" s="1"/>
  <c r="AA189" i="2"/>
  <c r="BO189" i="2" s="1"/>
  <c r="AA190" i="2"/>
  <c r="BO190" i="2" s="1"/>
  <c r="AA191" i="2"/>
  <c r="BO191" i="2" s="1"/>
  <c r="AA192" i="2"/>
  <c r="BO192" i="2" s="1"/>
  <c r="AA193" i="2"/>
  <c r="BO193" i="2" s="1"/>
  <c r="AA194" i="2"/>
  <c r="BO194" i="2" s="1"/>
  <c r="AA195" i="2"/>
  <c r="BO195" i="2" s="1"/>
  <c r="AA196" i="2"/>
  <c r="BO196" i="2" s="1"/>
  <c r="AA197" i="2"/>
  <c r="BO197" i="2" s="1"/>
  <c r="AA198" i="2"/>
  <c r="BO198" i="2" s="1"/>
  <c r="AA199" i="2"/>
  <c r="BO199" i="2" s="1"/>
  <c r="AA200" i="2"/>
  <c r="BO200" i="2" s="1"/>
  <c r="AA201" i="2"/>
  <c r="BO201" i="2" s="1"/>
  <c r="AA202" i="2"/>
  <c r="BO202" i="2" s="1"/>
  <c r="AA203" i="2"/>
  <c r="BO203" i="2" s="1"/>
  <c r="AA204" i="2"/>
  <c r="BO204" i="2" s="1"/>
  <c r="AA205" i="2"/>
  <c r="BO205" i="2" s="1"/>
  <c r="AA206" i="2"/>
  <c r="BO206" i="2" s="1"/>
  <c r="Y5" i="2"/>
  <c r="BN5" i="2" s="1"/>
  <c r="Y6" i="2"/>
  <c r="BN6" i="2" s="1"/>
  <c r="Y7" i="2"/>
  <c r="BN7" i="2" s="1"/>
  <c r="Y8" i="2"/>
  <c r="BN8" i="2" s="1"/>
  <c r="Y9" i="2"/>
  <c r="BN9" i="2" s="1"/>
  <c r="Y10" i="2"/>
  <c r="BN10" i="2" s="1"/>
  <c r="Y11" i="2"/>
  <c r="BN11" i="2" s="1"/>
  <c r="Y12" i="2"/>
  <c r="BN12" i="2" s="1"/>
  <c r="Y13" i="2"/>
  <c r="BN13" i="2" s="1"/>
  <c r="Y14" i="2"/>
  <c r="BN14" i="2" s="1"/>
  <c r="Y15" i="2"/>
  <c r="BN15" i="2" s="1"/>
  <c r="Y16" i="2"/>
  <c r="BN16" i="2" s="1"/>
  <c r="Y17" i="2"/>
  <c r="BN17" i="2" s="1"/>
  <c r="Y18" i="2"/>
  <c r="BN18" i="2" s="1"/>
  <c r="Y19" i="2"/>
  <c r="BN19" i="2" s="1"/>
  <c r="Y20" i="2"/>
  <c r="BN20" i="2" s="1"/>
  <c r="Y21" i="2"/>
  <c r="BN21" i="2" s="1"/>
  <c r="Y22" i="2"/>
  <c r="BN22" i="2" s="1"/>
  <c r="Y23" i="2"/>
  <c r="BN23" i="2" s="1"/>
  <c r="Y24" i="2"/>
  <c r="BN24" i="2" s="1"/>
  <c r="Y25" i="2"/>
  <c r="BN25" i="2" s="1"/>
  <c r="Y26" i="2"/>
  <c r="BN26" i="2" s="1"/>
  <c r="Y27" i="2"/>
  <c r="BN27" i="2" s="1"/>
  <c r="Y28" i="2"/>
  <c r="BN28" i="2" s="1"/>
  <c r="Y29" i="2"/>
  <c r="BN29" i="2" s="1"/>
  <c r="Y30" i="2"/>
  <c r="BN30" i="2" s="1"/>
  <c r="Y31" i="2"/>
  <c r="BN31" i="2" s="1"/>
  <c r="Y32" i="2"/>
  <c r="BN32" i="2" s="1"/>
  <c r="Y33" i="2"/>
  <c r="BN33" i="2" s="1"/>
  <c r="Y34" i="2"/>
  <c r="BN34" i="2" s="1"/>
  <c r="Y35" i="2"/>
  <c r="BN35" i="2" s="1"/>
  <c r="Y36" i="2"/>
  <c r="BN36" i="2" s="1"/>
  <c r="Y37" i="2"/>
  <c r="BN37" i="2" s="1"/>
  <c r="Y38" i="2"/>
  <c r="BN38" i="2" s="1"/>
  <c r="Y39" i="2"/>
  <c r="BN39" i="2" s="1"/>
  <c r="Y40" i="2"/>
  <c r="BN40" i="2" s="1"/>
  <c r="Y41" i="2"/>
  <c r="BN41" i="2" s="1"/>
  <c r="Y42" i="2"/>
  <c r="BN42" i="2" s="1"/>
  <c r="Y43" i="2"/>
  <c r="BN43" i="2" s="1"/>
  <c r="Y44" i="2"/>
  <c r="BN44" i="2" s="1"/>
  <c r="Y45" i="2"/>
  <c r="BN45" i="2" s="1"/>
  <c r="Y46" i="2"/>
  <c r="BN46" i="2" s="1"/>
  <c r="Y47" i="2"/>
  <c r="BN47" i="2" s="1"/>
  <c r="Y48" i="2"/>
  <c r="BN48" i="2" s="1"/>
  <c r="Y49" i="2"/>
  <c r="BN49" i="2" s="1"/>
  <c r="Y50" i="2"/>
  <c r="BN50" i="2" s="1"/>
  <c r="Y51" i="2"/>
  <c r="BN51" i="2" s="1"/>
  <c r="Y52" i="2"/>
  <c r="BN52" i="2" s="1"/>
  <c r="Y53" i="2"/>
  <c r="BN53" i="2" s="1"/>
  <c r="Y54" i="2"/>
  <c r="BN54" i="2" s="1"/>
  <c r="Y55" i="2"/>
  <c r="BN55" i="2" s="1"/>
  <c r="Y56" i="2"/>
  <c r="BN56" i="2" s="1"/>
  <c r="Y57" i="2"/>
  <c r="BN57" i="2" s="1"/>
  <c r="Y58" i="2"/>
  <c r="BN58" i="2" s="1"/>
  <c r="Y59" i="2"/>
  <c r="BN59" i="2" s="1"/>
  <c r="Y60" i="2"/>
  <c r="BN60" i="2" s="1"/>
  <c r="Y61" i="2"/>
  <c r="BN61" i="2" s="1"/>
  <c r="Y62" i="2"/>
  <c r="BN62" i="2" s="1"/>
  <c r="Y63" i="2"/>
  <c r="BN63" i="2" s="1"/>
  <c r="Y64" i="2"/>
  <c r="BN64" i="2" s="1"/>
  <c r="Y65" i="2"/>
  <c r="BN65" i="2" s="1"/>
  <c r="Y66" i="2"/>
  <c r="BN66" i="2" s="1"/>
  <c r="Y67" i="2"/>
  <c r="BN67" i="2" s="1"/>
  <c r="Y68" i="2"/>
  <c r="BN68" i="2" s="1"/>
  <c r="Y69" i="2"/>
  <c r="BN69" i="2" s="1"/>
  <c r="Y70" i="2"/>
  <c r="BN70" i="2" s="1"/>
  <c r="Y71" i="2"/>
  <c r="BN71" i="2" s="1"/>
  <c r="Y72" i="2"/>
  <c r="BN72" i="2" s="1"/>
  <c r="Y73" i="2"/>
  <c r="BN73" i="2" s="1"/>
  <c r="Y74" i="2"/>
  <c r="BN74" i="2" s="1"/>
  <c r="Y75" i="2"/>
  <c r="BN75" i="2" s="1"/>
  <c r="Y76" i="2"/>
  <c r="BN76" i="2" s="1"/>
  <c r="Y77" i="2"/>
  <c r="BN77" i="2" s="1"/>
  <c r="Y78" i="2"/>
  <c r="BN78" i="2" s="1"/>
  <c r="Y79" i="2"/>
  <c r="BN79" i="2" s="1"/>
  <c r="Y80" i="2"/>
  <c r="BN80" i="2" s="1"/>
  <c r="Y81" i="2"/>
  <c r="BN81" i="2" s="1"/>
  <c r="Y82" i="2"/>
  <c r="BN82" i="2" s="1"/>
  <c r="Y83" i="2"/>
  <c r="BN83" i="2" s="1"/>
  <c r="Y84" i="2"/>
  <c r="BN84" i="2" s="1"/>
  <c r="Y85" i="2"/>
  <c r="BN85" i="2" s="1"/>
  <c r="Y86" i="2"/>
  <c r="BN86" i="2" s="1"/>
  <c r="Y87" i="2"/>
  <c r="BN87" i="2" s="1"/>
  <c r="Y88" i="2"/>
  <c r="BN88" i="2" s="1"/>
  <c r="Y89" i="2"/>
  <c r="BN89" i="2" s="1"/>
  <c r="Y90" i="2"/>
  <c r="BN90" i="2" s="1"/>
  <c r="Y91" i="2"/>
  <c r="BN91" i="2" s="1"/>
  <c r="Y92" i="2"/>
  <c r="BN92" i="2" s="1"/>
  <c r="Y93" i="2"/>
  <c r="BN93" i="2" s="1"/>
  <c r="Y94" i="2"/>
  <c r="BN94" i="2" s="1"/>
  <c r="Y95" i="2"/>
  <c r="BN95" i="2" s="1"/>
  <c r="Y96" i="2"/>
  <c r="BN96" i="2" s="1"/>
  <c r="Y97" i="2"/>
  <c r="BN97" i="2" s="1"/>
  <c r="Y98" i="2"/>
  <c r="BN98" i="2" s="1"/>
  <c r="Y99" i="2"/>
  <c r="BN99" i="2" s="1"/>
  <c r="Y100" i="2"/>
  <c r="BN100" i="2" s="1"/>
  <c r="Y101" i="2"/>
  <c r="BN101" i="2" s="1"/>
  <c r="Y102" i="2"/>
  <c r="BN102" i="2" s="1"/>
  <c r="Y103" i="2"/>
  <c r="BN103" i="2" s="1"/>
  <c r="Y104" i="2"/>
  <c r="BN104" i="2" s="1"/>
  <c r="Y105" i="2"/>
  <c r="BN105" i="2" s="1"/>
  <c r="Y106" i="2"/>
  <c r="BN106" i="2" s="1"/>
  <c r="Y107" i="2"/>
  <c r="BN107" i="2" s="1"/>
  <c r="Y108" i="2"/>
  <c r="BN108" i="2" s="1"/>
  <c r="Y109" i="2"/>
  <c r="BN109" i="2" s="1"/>
  <c r="Y110" i="2"/>
  <c r="BN110" i="2" s="1"/>
  <c r="Y111" i="2"/>
  <c r="BN111" i="2" s="1"/>
  <c r="Y112" i="2"/>
  <c r="BN112" i="2" s="1"/>
  <c r="Y113" i="2"/>
  <c r="BN113" i="2" s="1"/>
  <c r="Y114" i="2"/>
  <c r="BN114" i="2" s="1"/>
  <c r="Y115" i="2"/>
  <c r="BN115" i="2" s="1"/>
  <c r="Y116" i="2"/>
  <c r="BN116" i="2" s="1"/>
  <c r="Y117" i="2"/>
  <c r="BN117" i="2" s="1"/>
  <c r="Y118" i="2"/>
  <c r="BN118" i="2" s="1"/>
  <c r="Y119" i="2"/>
  <c r="BN119" i="2" s="1"/>
  <c r="Y120" i="2"/>
  <c r="BN120" i="2" s="1"/>
  <c r="Y121" i="2"/>
  <c r="BN121" i="2" s="1"/>
  <c r="Y122" i="2"/>
  <c r="BN122" i="2" s="1"/>
  <c r="Y123" i="2"/>
  <c r="BN123" i="2" s="1"/>
  <c r="Y124" i="2"/>
  <c r="BN124" i="2" s="1"/>
  <c r="Y125" i="2"/>
  <c r="BN125" i="2" s="1"/>
  <c r="Y126" i="2"/>
  <c r="BN126" i="2" s="1"/>
  <c r="Y127" i="2"/>
  <c r="BN127" i="2" s="1"/>
  <c r="Y128" i="2"/>
  <c r="BN128" i="2" s="1"/>
  <c r="Y129" i="2"/>
  <c r="BN129" i="2" s="1"/>
  <c r="Y130" i="2"/>
  <c r="BN130" i="2" s="1"/>
  <c r="Y131" i="2"/>
  <c r="BN131" i="2" s="1"/>
  <c r="Y132" i="2"/>
  <c r="BN132" i="2" s="1"/>
  <c r="Y133" i="2"/>
  <c r="BN133" i="2" s="1"/>
  <c r="Y134" i="2"/>
  <c r="BN134" i="2" s="1"/>
  <c r="Y135" i="2"/>
  <c r="BN135" i="2" s="1"/>
  <c r="Y136" i="2"/>
  <c r="BN136" i="2" s="1"/>
  <c r="Y137" i="2"/>
  <c r="BN137" i="2" s="1"/>
  <c r="Y138" i="2"/>
  <c r="BN138" i="2" s="1"/>
  <c r="Y139" i="2"/>
  <c r="BN139" i="2" s="1"/>
  <c r="Y140" i="2"/>
  <c r="BN140" i="2" s="1"/>
  <c r="Y141" i="2"/>
  <c r="BN141" i="2" s="1"/>
  <c r="Y142" i="2"/>
  <c r="BN142" i="2" s="1"/>
  <c r="Y143" i="2"/>
  <c r="BN143" i="2" s="1"/>
  <c r="Y144" i="2"/>
  <c r="BN144" i="2" s="1"/>
  <c r="Y145" i="2"/>
  <c r="BN145" i="2" s="1"/>
  <c r="Y146" i="2"/>
  <c r="BN146" i="2" s="1"/>
  <c r="Y147" i="2"/>
  <c r="BN147" i="2" s="1"/>
  <c r="Y148" i="2"/>
  <c r="BN148" i="2" s="1"/>
  <c r="Y149" i="2"/>
  <c r="BN149" i="2" s="1"/>
  <c r="Y150" i="2"/>
  <c r="BN150" i="2" s="1"/>
  <c r="Y151" i="2"/>
  <c r="BN151" i="2" s="1"/>
  <c r="Y152" i="2"/>
  <c r="BN152" i="2" s="1"/>
  <c r="Y153" i="2"/>
  <c r="BN153" i="2" s="1"/>
  <c r="Y154" i="2"/>
  <c r="BN154" i="2" s="1"/>
  <c r="Y155" i="2"/>
  <c r="BN155" i="2" s="1"/>
  <c r="Y156" i="2"/>
  <c r="BN156" i="2" s="1"/>
  <c r="Y157" i="2"/>
  <c r="BN157" i="2" s="1"/>
  <c r="Y158" i="2"/>
  <c r="BN158" i="2" s="1"/>
  <c r="Y159" i="2"/>
  <c r="BN159" i="2" s="1"/>
  <c r="Y160" i="2"/>
  <c r="BN160" i="2" s="1"/>
  <c r="Y161" i="2"/>
  <c r="BN161" i="2" s="1"/>
  <c r="Y162" i="2"/>
  <c r="BN162" i="2" s="1"/>
  <c r="Y163" i="2"/>
  <c r="BN163" i="2" s="1"/>
  <c r="Y164" i="2"/>
  <c r="BN164" i="2" s="1"/>
  <c r="Y165" i="2"/>
  <c r="BN165" i="2" s="1"/>
  <c r="Y166" i="2"/>
  <c r="BN166" i="2" s="1"/>
  <c r="Y167" i="2"/>
  <c r="BN167" i="2" s="1"/>
  <c r="Y168" i="2"/>
  <c r="BN168" i="2" s="1"/>
  <c r="Y169" i="2"/>
  <c r="BN169" i="2" s="1"/>
  <c r="Y170" i="2"/>
  <c r="BN170" i="2" s="1"/>
  <c r="Y171" i="2"/>
  <c r="BN171" i="2" s="1"/>
  <c r="Y172" i="2"/>
  <c r="BN172" i="2" s="1"/>
  <c r="Y173" i="2"/>
  <c r="BN173" i="2" s="1"/>
  <c r="Y174" i="2"/>
  <c r="BN174" i="2" s="1"/>
  <c r="Y175" i="2"/>
  <c r="BN175" i="2" s="1"/>
  <c r="Y176" i="2"/>
  <c r="BN176" i="2" s="1"/>
  <c r="Y177" i="2"/>
  <c r="BN177" i="2" s="1"/>
  <c r="Y178" i="2"/>
  <c r="BN178" i="2" s="1"/>
  <c r="Y179" i="2"/>
  <c r="BN179" i="2" s="1"/>
  <c r="Y180" i="2"/>
  <c r="BN180" i="2" s="1"/>
  <c r="Y181" i="2"/>
  <c r="BN181" i="2" s="1"/>
  <c r="Y182" i="2"/>
  <c r="BN182" i="2" s="1"/>
  <c r="Y183" i="2"/>
  <c r="BN183" i="2" s="1"/>
  <c r="Y184" i="2"/>
  <c r="BN184" i="2" s="1"/>
  <c r="Y185" i="2"/>
  <c r="BN185" i="2" s="1"/>
  <c r="Y186" i="2"/>
  <c r="BN186" i="2" s="1"/>
  <c r="Y187" i="2"/>
  <c r="BN187" i="2" s="1"/>
  <c r="Y188" i="2"/>
  <c r="BN188" i="2" s="1"/>
  <c r="Y189" i="2"/>
  <c r="BN189" i="2" s="1"/>
  <c r="Y190" i="2"/>
  <c r="BN190" i="2" s="1"/>
  <c r="Y191" i="2"/>
  <c r="BN191" i="2" s="1"/>
  <c r="Y192" i="2"/>
  <c r="BN192" i="2" s="1"/>
  <c r="Y193" i="2"/>
  <c r="BN193" i="2" s="1"/>
  <c r="Y194" i="2"/>
  <c r="BN194" i="2" s="1"/>
  <c r="Y195" i="2"/>
  <c r="BN195" i="2" s="1"/>
  <c r="Y196" i="2"/>
  <c r="BN196" i="2" s="1"/>
  <c r="Y197" i="2"/>
  <c r="BN197" i="2" s="1"/>
  <c r="Y198" i="2"/>
  <c r="BN198" i="2" s="1"/>
  <c r="Y199" i="2"/>
  <c r="BN199" i="2" s="1"/>
  <c r="Y200" i="2"/>
  <c r="BN200" i="2" s="1"/>
  <c r="Y201" i="2"/>
  <c r="BN201" i="2" s="1"/>
  <c r="Y202" i="2"/>
  <c r="BN202" i="2" s="1"/>
  <c r="Y203" i="2"/>
  <c r="BN203" i="2" s="1"/>
  <c r="Y204" i="2"/>
  <c r="BN204" i="2" s="1"/>
  <c r="Y205" i="2"/>
  <c r="BN205" i="2" s="1"/>
  <c r="Y206" i="2"/>
  <c r="BN206" i="2" s="1"/>
  <c r="W5" i="2"/>
  <c r="BM5" i="2" s="1"/>
  <c r="W6" i="2"/>
  <c r="BM6" i="2" s="1"/>
  <c r="W7" i="2"/>
  <c r="BM7" i="2" s="1"/>
  <c r="W8" i="2"/>
  <c r="BM8" i="2" s="1"/>
  <c r="W9" i="2"/>
  <c r="BM9" i="2" s="1"/>
  <c r="W10" i="2"/>
  <c r="BM10" i="2" s="1"/>
  <c r="W11" i="2"/>
  <c r="BM11" i="2" s="1"/>
  <c r="W12" i="2"/>
  <c r="BM12" i="2" s="1"/>
  <c r="W13" i="2"/>
  <c r="BM13" i="2" s="1"/>
  <c r="W14" i="2"/>
  <c r="BM14" i="2" s="1"/>
  <c r="W15" i="2"/>
  <c r="BM15" i="2" s="1"/>
  <c r="W16" i="2"/>
  <c r="BM16" i="2" s="1"/>
  <c r="W17" i="2"/>
  <c r="BM17" i="2" s="1"/>
  <c r="W18" i="2"/>
  <c r="BM18" i="2" s="1"/>
  <c r="W19" i="2"/>
  <c r="BM19" i="2" s="1"/>
  <c r="W20" i="2"/>
  <c r="BM20" i="2" s="1"/>
  <c r="W21" i="2"/>
  <c r="BM21" i="2" s="1"/>
  <c r="W22" i="2"/>
  <c r="BM22" i="2" s="1"/>
  <c r="W23" i="2"/>
  <c r="BM23" i="2" s="1"/>
  <c r="W24" i="2"/>
  <c r="BM24" i="2" s="1"/>
  <c r="W25" i="2"/>
  <c r="BM25" i="2" s="1"/>
  <c r="W26" i="2"/>
  <c r="BM26" i="2" s="1"/>
  <c r="W27" i="2"/>
  <c r="BM27" i="2" s="1"/>
  <c r="W28" i="2"/>
  <c r="BM28" i="2" s="1"/>
  <c r="W29" i="2"/>
  <c r="BM29" i="2" s="1"/>
  <c r="W30" i="2"/>
  <c r="BM30" i="2" s="1"/>
  <c r="W31" i="2"/>
  <c r="BM31" i="2" s="1"/>
  <c r="W32" i="2"/>
  <c r="BM32" i="2" s="1"/>
  <c r="W33" i="2"/>
  <c r="BM33" i="2" s="1"/>
  <c r="W34" i="2"/>
  <c r="BM34" i="2" s="1"/>
  <c r="W35" i="2"/>
  <c r="BM35" i="2" s="1"/>
  <c r="W36" i="2"/>
  <c r="BM36" i="2" s="1"/>
  <c r="W37" i="2"/>
  <c r="BM37" i="2" s="1"/>
  <c r="W38" i="2"/>
  <c r="BM38" i="2" s="1"/>
  <c r="W39" i="2"/>
  <c r="BM39" i="2" s="1"/>
  <c r="W40" i="2"/>
  <c r="BM40" i="2" s="1"/>
  <c r="W41" i="2"/>
  <c r="BM41" i="2" s="1"/>
  <c r="W42" i="2"/>
  <c r="BM42" i="2" s="1"/>
  <c r="W43" i="2"/>
  <c r="BM43" i="2" s="1"/>
  <c r="W44" i="2"/>
  <c r="BM44" i="2" s="1"/>
  <c r="W45" i="2"/>
  <c r="BM45" i="2" s="1"/>
  <c r="W46" i="2"/>
  <c r="BM46" i="2" s="1"/>
  <c r="W47" i="2"/>
  <c r="BM47" i="2" s="1"/>
  <c r="W48" i="2"/>
  <c r="BM48" i="2" s="1"/>
  <c r="W49" i="2"/>
  <c r="BM49" i="2" s="1"/>
  <c r="W50" i="2"/>
  <c r="BM50" i="2" s="1"/>
  <c r="W51" i="2"/>
  <c r="BM51" i="2" s="1"/>
  <c r="W52" i="2"/>
  <c r="BM52" i="2" s="1"/>
  <c r="W53" i="2"/>
  <c r="BM53" i="2" s="1"/>
  <c r="W54" i="2"/>
  <c r="BM54" i="2" s="1"/>
  <c r="W55" i="2"/>
  <c r="BM55" i="2" s="1"/>
  <c r="W56" i="2"/>
  <c r="BM56" i="2" s="1"/>
  <c r="W57" i="2"/>
  <c r="BM57" i="2" s="1"/>
  <c r="W58" i="2"/>
  <c r="BM58" i="2" s="1"/>
  <c r="W59" i="2"/>
  <c r="BM59" i="2" s="1"/>
  <c r="W60" i="2"/>
  <c r="BM60" i="2" s="1"/>
  <c r="W61" i="2"/>
  <c r="BM61" i="2" s="1"/>
  <c r="W62" i="2"/>
  <c r="BM62" i="2" s="1"/>
  <c r="W63" i="2"/>
  <c r="BM63" i="2" s="1"/>
  <c r="W64" i="2"/>
  <c r="BM64" i="2" s="1"/>
  <c r="W65" i="2"/>
  <c r="BM65" i="2" s="1"/>
  <c r="W66" i="2"/>
  <c r="BM66" i="2" s="1"/>
  <c r="W67" i="2"/>
  <c r="BM67" i="2" s="1"/>
  <c r="W68" i="2"/>
  <c r="BM68" i="2" s="1"/>
  <c r="W69" i="2"/>
  <c r="BM69" i="2" s="1"/>
  <c r="W70" i="2"/>
  <c r="BM70" i="2" s="1"/>
  <c r="W71" i="2"/>
  <c r="BM71" i="2" s="1"/>
  <c r="W72" i="2"/>
  <c r="BM72" i="2" s="1"/>
  <c r="W73" i="2"/>
  <c r="BM73" i="2" s="1"/>
  <c r="W74" i="2"/>
  <c r="BM74" i="2" s="1"/>
  <c r="W75" i="2"/>
  <c r="BM75" i="2" s="1"/>
  <c r="W76" i="2"/>
  <c r="BM76" i="2" s="1"/>
  <c r="W77" i="2"/>
  <c r="BM77" i="2" s="1"/>
  <c r="W78" i="2"/>
  <c r="BM78" i="2" s="1"/>
  <c r="W79" i="2"/>
  <c r="BM79" i="2" s="1"/>
  <c r="W80" i="2"/>
  <c r="BM80" i="2" s="1"/>
  <c r="W81" i="2"/>
  <c r="BM81" i="2" s="1"/>
  <c r="W82" i="2"/>
  <c r="BM82" i="2" s="1"/>
  <c r="W83" i="2"/>
  <c r="BM83" i="2" s="1"/>
  <c r="W84" i="2"/>
  <c r="BM84" i="2" s="1"/>
  <c r="W85" i="2"/>
  <c r="BM85" i="2" s="1"/>
  <c r="W86" i="2"/>
  <c r="BM86" i="2" s="1"/>
  <c r="W87" i="2"/>
  <c r="BM87" i="2" s="1"/>
  <c r="W88" i="2"/>
  <c r="BM88" i="2" s="1"/>
  <c r="W89" i="2"/>
  <c r="BM89" i="2" s="1"/>
  <c r="W90" i="2"/>
  <c r="BM90" i="2" s="1"/>
  <c r="W91" i="2"/>
  <c r="BM91" i="2" s="1"/>
  <c r="W92" i="2"/>
  <c r="BM92" i="2" s="1"/>
  <c r="W93" i="2"/>
  <c r="BM93" i="2" s="1"/>
  <c r="W94" i="2"/>
  <c r="BM94" i="2" s="1"/>
  <c r="W95" i="2"/>
  <c r="BM95" i="2" s="1"/>
  <c r="W96" i="2"/>
  <c r="BM96" i="2" s="1"/>
  <c r="W97" i="2"/>
  <c r="BM97" i="2" s="1"/>
  <c r="W98" i="2"/>
  <c r="BM98" i="2" s="1"/>
  <c r="W99" i="2"/>
  <c r="BM99" i="2" s="1"/>
  <c r="W100" i="2"/>
  <c r="BM100" i="2" s="1"/>
  <c r="W101" i="2"/>
  <c r="BM101" i="2" s="1"/>
  <c r="W102" i="2"/>
  <c r="BM102" i="2" s="1"/>
  <c r="W103" i="2"/>
  <c r="BM103" i="2" s="1"/>
  <c r="W104" i="2"/>
  <c r="BM104" i="2" s="1"/>
  <c r="W105" i="2"/>
  <c r="BM105" i="2" s="1"/>
  <c r="W106" i="2"/>
  <c r="BM106" i="2" s="1"/>
  <c r="W107" i="2"/>
  <c r="BM107" i="2" s="1"/>
  <c r="W108" i="2"/>
  <c r="BM108" i="2" s="1"/>
  <c r="W109" i="2"/>
  <c r="BM109" i="2" s="1"/>
  <c r="W110" i="2"/>
  <c r="BM110" i="2" s="1"/>
  <c r="W111" i="2"/>
  <c r="BM111" i="2" s="1"/>
  <c r="W112" i="2"/>
  <c r="BM112" i="2" s="1"/>
  <c r="W113" i="2"/>
  <c r="BM113" i="2" s="1"/>
  <c r="W114" i="2"/>
  <c r="BM114" i="2" s="1"/>
  <c r="W115" i="2"/>
  <c r="BM115" i="2" s="1"/>
  <c r="W116" i="2"/>
  <c r="BM116" i="2" s="1"/>
  <c r="W117" i="2"/>
  <c r="BM117" i="2" s="1"/>
  <c r="W118" i="2"/>
  <c r="BM118" i="2" s="1"/>
  <c r="W119" i="2"/>
  <c r="BM119" i="2" s="1"/>
  <c r="W120" i="2"/>
  <c r="BM120" i="2" s="1"/>
  <c r="W121" i="2"/>
  <c r="BM121" i="2" s="1"/>
  <c r="W122" i="2"/>
  <c r="BM122" i="2" s="1"/>
  <c r="W123" i="2"/>
  <c r="BM123" i="2" s="1"/>
  <c r="W124" i="2"/>
  <c r="BM124" i="2" s="1"/>
  <c r="W125" i="2"/>
  <c r="BM125" i="2" s="1"/>
  <c r="W126" i="2"/>
  <c r="BM126" i="2" s="1"/>
  <c r="W127" i="2"/>
  <c r="BM127" i="2" s="1"/>
  <c r="W128" i="2"/>
  <c r="BM128" i="2" s="1"/>
  <c r="W129" i="2"/>
  <c r="BM129" i="2" s="1"/>
  <c r="W130" i="2"/>
  <c r="BM130" i="2" s="1"/>
  <c r="W131" i="2"/>
  <c r="BM131" i="2" s="1"/>
  <c r="W132" i="2"/>
  <c r="BM132" i="2" s="1"/>
  <c r="W133" i="2"/>
  <c r="BM133" i="2" s="1"/>
  <c r="W134" i="2"/>
  <c r="BM134" i="2" s="1"/>
  <c r="W135" i="2"/>
  <c r="BM135" i="2" s="1"/>
  <c r="W136" i="2"/>
  <c r="BM136" i="2" s="1"/>
  <c r="W137" i="2"/>
  <c r="BM137" i="2" s="1"/>
  <c r="W138" i="2"/>
  <c r="BM138" i="2" s="1"/>
  <c r="W139" i="2"/>
  <c r="BM139" i="2" s="1"/>
  <c r="W140" i="2"/>
  <c r="BM140" i="2" s="1"/>
  <c r="W141" i="2"/>
  <c r="BM141" i="2" s="1"/>
  <c r="W142" i="2"/>
  <c r="BM142" i="2" s="1"/>
  <c r="W143" i="2"/>
  <c r="BM143" i="2" s="1"/>
  <c r="W144" i="2"/>
  <c r="BM144" i="2" s="1"/>
  <c r="W145" i="2"/>
  <c r="BM145" i="2" s="1"/>
  <c r="W146" i="2"/>
  <c r="BM146" i="2" s="1"/>
  <c r="W147" i="2"/>
  <c r="BM147" i="2" s="1"/>
  <c r="W148" i="2"/>
  <c r="BM148" i="2" s="1"/>
  <c r="W149" i="2"/>
  <c r="BM149" i="2" s="1"/>
  <c r="W150" i="2"/>
  <c r="BM150" i="2" s="1"/>
  <c r="W151" i="2"/>
  <c r="BM151" i="2" s="1"/>
  <c r="W152" i="2"/>
  <c r="BM152" i="2" s="1"/>
  <c r="W153" i="2"/>
  <c r="BM153" i="2" s="1"/>
  <c r="W154" i="2"/>
  <c r="BM154" i="2" s="1"/>
  <c r="W155" i="2"/>
  <c r="BM155" i="2" s="1"/>
  <c r="W156" i="2"/>
  <c r="BM156" i="2" s="1"/>
  <c r="W157" i="2"/>
  <c r="BM157" i="2" s="1"/>
  <c r="W158" i="2"/>
  <c r="BM158" i="2" s="1"/>
  <c r="W159" i="2"/>
  <c r="BM159" i="2" s="1"/>
  <c r="W160" i="2"/>
  <c r="BM160" i="2" s="1"/>
  <c r="W161" i="2"/>
  <c r="BM161" i="2" s="1"/>
  <c r="W162" i="2"/>
  <c r="BM162" i="2" s="1"/>
  <c r="W163" i="2"/>
  <c r="BM163" i="2" s="1"/>
  <c r="W164" i="2"/>
  <c r="BM164" i="2" s="1"/>
  <c r="W165" i="2"/>
  <c r="BM165" i="2" s="1"/>
  <c r="W166" i="2"/>
  <c r="BM166" i="2" s="1"/>
  <c r="W167" i="2"/>
  <c r="BM167" i="2" s="1"/>
  <c r="W168" i="2"/>
  <c r="BM168" i="2" s="1"/>
  <c r="W169" i="2"/>
  <c r="BM169" i="2" s="1"/>
  <c r="W170" i="2"/>
  <c r="BM170" i="2" s="1"/>
  <c r="W171" i="2"/>
  <c r="BM171" i="2" s="1"/>
  <c r="W172" i="2"/>
  <c r="BM172" i="2" s="1"/>
  <c r="W173" i="2"/>
  <c r="BM173" i="2" s="1"/>
  <c r="W174" i="2"/>
  <c r="BM174" i="2" s="1"/>
  <c r="W175" i="2"/>
  <c r="BM175" i="2" s="1"/>
  <c r="W176" i="2"/>
  <c r="BM176" i="2" s="1"/>
  <c r="W177" i="2"/>
  <c r="BM177" i="2" s="1"/>
  <c r="W178" i="2"/>
  <c r="BM178" i="2" s="1"/>
  <c r="W179" i="2"/>
  <c r="BM179" i="2" s="1"/>
  <c r="W180" i="2"/>
  <c r="BM180" i="2" s="1"/>
  <c r="W181" i="2"/>
  <c r="BM181" i="2" s="1"/>
  <c r="W182" i="2"/>
  <c r="BM182" i="2" s="1"/>
  <c r="W183" i="2"/>
  <c r="BM183" i="2" s="1"/>
  <c r="W184" i="2"/>
  <c r="BM184" i="2" s="1"/>
  <c r="W185" i="2"/>
  <c r="BM185" i="2" s="1"/>
  <c r="W186" i="2"/>
  <c r="BM186" i="2" s="1"/>
  <c r="W187" i="2"/>
  <c r="BM187" i="2" s="1"/>
  <c r="W188" i="2"/>
  <c r="BM188" i="2" s="1"/>
  <c r="W189" i="2"/>
  <c r="BM189" i="2" s="1"/>
  <c r="W190" i="2"/>
  <c r="BM190" i="2" s="1"/>
  <c r="W191" i="2"/>
  <c r="BM191" i="2" s="1"/>
  <c r="W192" i="2"/>
  <c r="BM192" i="2" s="1"/>
  <c r="W193" i="2"/>
  <c r="BM193" i="2" s="1"/>
  <c r="W194" i="2"/>
  <c r="BM194" i="2" s="1"/>
  <c r="W195" i="2"/>
  <c r="BM195" i="2" s="1"/>
  <c r="W196" i="2"/>
  <c r="BM196" i="2" s="1"/>
  <c r="W197" i="2"/>
  <c r="BM197" i="2" s="1"/>
  <c r="W198" i="2"/>
  <c r="BM198" i="2" s="1"/>
  <c r="W199" i="2"/>
  <c r="BM199" i="2" s="1"/>
  <c r="W200" i="2"/>
  <c r="BM200" i="2" s="1"/>
  <c r="W201" i="2"/>
  <c r="BM201" i="2" s="1"/>
  <c r="W202" i="2"/>
  <c r="BM202" i="2" s="1"/>
  <c r="W203" i="2"/>
  <c r="BM203" i="2" s="1"/>
  <c r="W204" i="2"/>
  <c r="BM204" i="2" s="1"/>
  <c r="W205" i="2"/>
  <c r="BM205" i="2" s="1"/>
  <c r="W206" i="2"/>
  <c r="BM206" i="2" s="1"/>
  <c r="U5" i="2"/>
  <c r="BL5" i="2" s="1"/>
  <c r="U6" i="2"/>
  <c r="BL6" i="2" s="1"/>
  <c r="U7" i="2"/>
  <c r="BL7" i="2" s="1"/>
  <c r="U8" i="2"/>
  <c r="BL8" i="2" s="1"/>
  <c r="U9" i="2"/>
  <c r="BL9" i="2" s="1"/>
  <c r="U10" i="2"/>
  <c r="BL10" i="2" s="1"/>
  <c r="U11" i="2"/>
  <c r="BL11" i="2" s="1"/>
  <c r="U12" i="2"/>
  <c r="BL12" i="2" s="1"/>
  <c r="U13" i="2"/>
  <c r="BL13" i="2" s="1"/>
  <c r="U14" i="2"/>
  <c r="BL14" i="2" s="1"/>
  <c r="U15" i="2"/>
  <c r="BL15" i="2" s="1"/>
  <c r="U16" i="2"/>
  <c r="BL16" i="2" s="1"/>
  <c r="U17" i="2"/>
  <c r="BL17" i="2" s="1"/>
  <c r="U18" i="2"/>
  <c r="BL18" i="2" s="1"/>
  <c r="U19" i="2"/>
  <c r="BL19" i="2" s="1"/>
  <c r="U20" i="2"/>
  <c r="BL20" i="2" s="1"/>
  <c r="U21" i="2"/>
  <c r="BL21" i="2" s="1"/>
  <c r="U22" i="2"/>
  <c r="BL22" i="2" s="1"/>
  <c r="U23" i="2"/>
  <c r="BL23" i="2" s="1"/>
  <c r="U24" i="2"/>
  <c r="BL24" i="2" s="1"/>
  <c r="U25" i="2"/>
  <c r="BL25" i="2" s="1"/>
  <c r="U26" i="2"/>
  <c r="BL26" i="2" s="1"/>
  <c r="U27" i="2"/>
  <c r="BL27" i="2" s="1"/>
  <c r="U28" i="2"/>
  <c r="BL28" i="2" s="1"/>
  <c r="U29" i="2"/>
  <c r="BL29" i="2" s="1"/>
  <c r="U30" i="2"/>
  <c r="BL30" i="2" s="1"/>
  <c r="U31" i="2"/>
  <c r="BL31" i="2" s="1"/>
  <c r="U32" i="2"/>
  <c r="BL32" i="2" s="1"/>
  <c r="U33" i="2"/>
  <c r="BL33" i="2" s="1"/>
  <c r="U34" i="2"/>
  <c r="BL34" i="2" s="1"/>
  <c r="U35" i="2"/>
  <c r="BL35" i="2" s="1"/>
  <c r="U36" i="2"/>
  <c r="BL36" i="2" s="1"/>
  <c r="U37" i="2"/>
  <c r="BL37" i="2" s="1"/>
  <c r="U38" i="2"/>
  <c r="BL38" i="2" s="1"/>
  <c r="U39" i="2"/>
  <c r="BL39" i="2" s="1"/>
  <c r="U40" i="2"/>
  <c r="BL40" i="2" s="1"/>
  <c r="U41" i="2"/>
  <c r="BL41" i="2" s="1"/>
  <c r="U42" i="2"/>
  <c r="BL42" i="2" s="1"/>
  <c r="U43" i="2"/>
  <c r="BL43" i="2" s="1"/>
  <c r="U44" i="2"/>
  <c r="BL44" i="2" s="1"/>
  <c r="U45" i="2"/>
  <c r="BL45" i="2" s="1"/>
  <c r="U46" i="2"/>
  <c r="BL46" i="2" s="1"/>
  <c r="U47" i="2"/>
  <c r="BL47" i="2" s="1"/>
  <c r="U48" i="2"/>
  <c r="BL48" i="2" s="1"/>
  <c r="U49" i="2"/>
  <c r="BL49" i="2" s="1"/>
  <c r="U50" i="2"/>
  <c r="BL50" i="2" s="1"/>
  <c r="U51" i="2"/>
  <c r="BL51" i="2" s="1"/>
  <c r="U52" i="2"/>
  <c r="BL52" i="2" s="1"/>
  <c r="U53" i="2"/>
  <c r="BL53" i="2" s="1"/>
  <c r="U54" i="2"/>
  <c r="BL54" i="2" s="1"/>
  <c r="U55" i="2"/>
  <c r="BL55" i="2" s="1"/>
  <c r="U56" i="2"/>
  <c r="BL56" i="2" s="1"/>
  <c r="U57" i="2"/>
  <c r="BL57" i="2" s="1"/>
  <c r="U58" i="2"/>
  <c r="BL58" i="2" s="1"/>
  <c r="U59" i="2"/>
  <c r="BL59" i="2" s="1"/>
  <c r="U60" i="2"/>
  <c r="BL60" i="2" s="1"/>
  <c r="U61" i="2"/>
  <c r="BL61" i="2" s="1"/>
  <c r="U62" i="2"/>
  <c r="BL62" i="2" s="1"/>
  <c r="U63" i="2"/>
  <c r="BL63" i="2" s="1"/>
  <c r="U64" i="2"/>
  <c r="BL64" i="2" s="1"/>
  <c r="U65" i="2"/>
  <c r="BL65" i="2" s="1"/>
  <c r="U66" i="2"/>
  <c r="BL66" i="2" s="1"/>
  <c r="U67" i="2"/>
  <c r="BL67" i="2" s="1"/>
  <c r="U68" i="2"/>
  <c r="BL68" i="2" s="1"/>
  <c r="U69" i="2"/>
  <c r="BL69" i="2" s="1"/>
  <c r="U70" i="2"/>
  <c r="BL70" i="2" s="1"/>
  <c r="U71" i="2"/>
  <c r="BL71" i="2" s="1"/>
  <c r="U72" i="2"/>
  <c r="BL72" i="2" s="1"/>
  <c r="U73" i="2"/>
  <c r="BL73" i="2" s="1"/>
  <c r="U74" i="2"/>
  <c r="BL74" i="2" s="1"/>
  <c r="U75" i="2"/>
  <c r="BL75" i="2" s="1"/>
  <c r="U76" i="2"/>
  <c r="BL76" i="2" s="1"/>
  <c r="U77" i="2"/>
  <c r="BL77" i="2" s="1"/>
  <c r="U78" i="2"/>
  <c r="BL78" i="2" s="1"/>
  <c r="U79" i="2"/>
  <c r="BL79" i="2" s="1"/>
  <c r="U80" i="2"/>
  <c r="BL80" i="2" s="1"/>
  <c r="U81" i="2"/>
  <c r="BL81" i="2" s="1"/>
  <c r="U82" i="2"/>
  <c r="BL82" i="2" s="1"/>
  <c r="U83" i="2"/>
  <c r="BL83" i="2" s="1"/>
  <c r="U84" i="2"/>
  <c r="BL84" i="2" s="1"/>
  <c r="U85" i="2"/>
  <c r="BL85" i="2" s="1"/>
  <c r="U86" i="2"/>
  <c r="BL86" i="2" s="1"/>
  <c r="U87" i="2"/>
  <c r="BL87" i="2" s="1"/>
  <c r="U88" i="2"/>
  <c r="BL88" i="2" s="1"/>
  <c r="U89" i="2"/>
  <c r="BL89" i="2" s="1"/>
  <c r="U90" i="2"/>
  <c r="BL90" i="2" s="1"/>
  <c r="U91" i="2"/>
  <c r="BL91" i="2" s="1"/>
  <c r="U92" i="2"/>
  <c r="BL92" i="2" s="1"/>
  <c r="U93" i="2"/>
  <c r="BL93" i="2" s="1"/>
  <c r="U94" i="2"/>
  <c r="BL94" i="2" s="1"/>
  <c r="U95" i="2"/>
  <c r="BL95" i="2" s="1"/>
  <c r="U96" i="2"/>
  <c r="BL96" i="2" s="1"/>
  <c r="U97" i="2"/>
  <c r="BL97" i="2" s="1"/>
  <c r="U98" i="2"/>
  <c r="BL98" i="2" s="1"/>
  <c r="U99" i="2"/>
  <c r="BL99" i="2" s="1"/>
  <c r="U100" i="2"/>
  <c r="BL100" i="2" s="1"/>
  <c r="U101" i="2"/>
  <c r="BL101" i="2" s="1"/>
  <c r="U102" i="2"/>
  <c r="BL102" i="2" s="1"/>
  <c r="U103" i="2"/>
  <c r="BL103" i="2" s="1"/>
  <c r="U104" i="2"/>
  <c r="BL104" i="2" s="1"/>
  <c r="U105" i="2"/>
  <c r="BL105" i="2" s="1"/>
  <c r="U106" i="2"/>
  <c r="BL106" i="2" s="1"/>
  <c r="U107" i="2"/>
  <c r="BL107" i="2" s="1"/>
  <c r="U108" i="2"/>
  <c r="BL108" i="2" s="1"/>
  <c r="U109" i="2"/>
  <c r="BL109" i="2" s="1"/>
  <c r="U110" i="2"/>
  <c r="BL110" i="2" s="1"/>
  <c r="U111" i="2"/>
  <c r="BL111" i="2" s="1"/>
  <c r="U112" i="2"/>
  <c r="BL112" i="2" s="1"/>
  <c r="U113" i="2"/>
  <c r="BL113" i="2" s="1"/>
  <c r="U114" i="2"/>
  <c r="BL114" i="2" s="1"/>
  <c r="U115" i="2"/>
  <c r="BL115" i="2" s="1"/>
  <c r="U116" i="2"/>
  <c r="BL116" i="2" s="1"/>
  <c r="U117" i="2"/>
  <c r="BL117" i="2" s="1"/>
  <c r="U118" i="2"/>
  <c r="BL118" i="2" s="1"/>
  <c r="U119" i="2"/>
  <c r="BL119" i="2" s="1"/>
  <c r="U120" i="2"/>
  <c r="BL120" i="2" s="1"/>
  <c r="U121" i="2"/>
  <c r="BL121" i="2" s="1"/>
  <c r="U122" i="2"/>
  <c r="BL122" i="2" s="1"/>
  <c r="U123" i="2"/>
  <c r="BL123" i="2" s="1"/>
  <c r="U124" i="2"/>
  <c r="BL124" i="2" s="1"/>
  <c r="U125" i="2"/>
  <c r="BL125" i="2" s="1"/>
  <c r="U126" i="2"/>
  <c r="BL126" i="2" s="1"/>
  <c r="U127" i="2"/>
  <c r="BL127" i="2" s="1"/>
  <c r="U128" i="2"/>
  <c r="BL128" i="2" s="1"/>
  <c r="U129" i="2"/>
  <c r="BL129" i="2" s="1"/>
  <c r="U130" i="2"/>
  <c r="BL130" i="2" s="1"/>
  <c r="U131" i="2"/>
  <c r="BL131" i="2" s="1"/>
  <c r="U132" i="2"/>
  <c r="BL132" i="2" s="1"/>
  <c r="U133" i="2"/>
  <c r="BL133" i="2" s="1"/>
  <c r="U134" i="2"/>
  <c r="BL134" i="2" s="1"/>
  <c r="U135" i="2"/>
  <c r="BL135" i="2" s="1"/>
  <c r="U136" i="2"/>
  <c r="BL136" i="2" s="1"/>
  <c r="U137" i="2"/>
  <c r="BL137" i="2" s="1"/>
  <c r="U138" i="2"/>
  <c r="BL138" i="2" s="1"/>
  <c r="U139" i="2"/>
  <c r="BL139" i="2" s="1"/>
  <c r="U140" i="2"/>
  <c r="BL140" i="2" s="1"/>
  <c r="U141" i="2"/>
  <c r="BL141" i="2" s="1"/>
  <c r="U142" i="2"/>
  <c r="BL142" i="2" s="1"/>
  <c r="U143" i="2"/>
  <c r="BL143" i="2" s="1"/>
  <c r="U144" i="2"/>
  <c r="BL144" i="2" s="1"/>
  <c r="U145" i="2"/>
  <c r="BL145" i="2" s="1"/>
  <c r="U146" i="2"/>
  <c r="BL146" i="2" s="1"/>
  <c r="U147" i="2"/>
  <c r="BL147" i="2" s="1"/>
  <c r="U148" i="2"/>
  <c r="BL148" i="2" s="1"/>
  <c r="U149" i="2"/>
  <c r="BL149" i="2" s="1"/>
  <c r="U150" i="2"/>
  <c r="BL150" i="2" s="1"/>
  <c r="U151" i="2"/>
  <c r="BL151" i="2" s="1"/>
  <c r="U152" i="2"/>
  <c r="BL152" i="2" s="1"/>
  <c r="U153" i="2"/>
  <c r="BL153" i="2" s="1"/>
  <c r="U154" i="2"/>
  <c r="BL154" i="2" s="1"/>
  <c r="U155" i="2"/>
  <c r="BL155" i="2" s="1"/>
  <c r="U156" i="2"/>
  <c r="BL156" i="2" s="1"/>
  <c r="U157" i="2"/>
  <c r="BL157" i="2" s="1"/>
  <c r="U158" i="2"/>
  <c r="BL158" i="2" s="1"/>
  <c r="U159" i="2"/>
  <c r="BL159" i="2" s="1"/>
  <c r="U160" i="2"/>
  <c r="BL160" i="2" s="1"/>
  <c r="U161" i="2"/>
  <c r="BL161" i="2" s="1"/>
  <c r="U162" i="2"/>
  <c r="BL162" i="2" s="1"/>
  <c r="U163" i="2"/>
  <c r="BL163" i="2" s="1"/>
  <c r="U164" i="2"/>
  <c r="BL164" i="2" s="1"/>
  <c r="U165" i="2"/>
  <c r="BL165" i="2" s="1"/>
  <c r="U166" i="2"/>
  <c r="BL166" i="2" s="1"/>
  <c r="U167" i="2"/>
  <c r="BL167" i="2" s="1"/>
  <c r="U168" i="2"/>
  <c r="BL168" i="2" s="1"/>
  <c r="U169" i="2"/>
  <c r="BL169" i="2" s="1"/>
  <c r="U170" i="2"/>
  <c r="BL170" i="2" s="1"/>
  <c r="U171" i="2"/>
  <c r="BL171" i="2" s="1"/>
  <c r="U172" i="2"/>
  <c r="BL172" i="2" s="1"/>
  <c r="U173" i="2"/>
  <c r="BL173" i="2" s="1"/>
  <c r="U174" i="2"/>
  <c r="BL174" i="2" s="1"/>
  <c r="U175" i="2"/>
  <c r="BL175" i="2" s="1"/>
  <c r="U176" i="2"/>
  <c r="BL176" i="2" s="1"/>
  <c r="U177" i="2"/>
  <c r="BL177" i="2" s="1"/>
  <c r="U178" i="2"/>
  <c r="BL178" i="2" s="1"/>
  <c r="U179" i="2"/>
  <c r="BL179" i="2" s="1"/>
  <c r="U180" i="2"/>
  <c r="BL180" i="2" s="1"/>
  <c r="U181" i="2"/>
  <c r="BL181" i="2" s="1"/>
  <c r="U182" i="2"/>
  <c r="BL182" i="2" s="1"/>
  <c r="U183" i="2"/>
  <c r="BL183" i="2" s="1"/>
  <c r="U184" i="2"/>
  <c r="BL184" i="2" s="1"/>
  <c r="U185" i="2"/>
  <c r="BL185" i="2" s="1"/>
  <c r="U186" i="2"/>
  <c r="BL186" i="2" s="1"/>
  <c r="U187" i="2"/>
  <c r="BL187" i="2" s="1"/>
  <c r="U188" i="2"/>
  <c r="BL188" i="2" s="1"/>
  <c r="U189" i="2"/>
  <c r="BL189" i="2" s="1"/>
  <c r="U190" i="2"/>
  <c r="BL190" i="2" s="1"/>
  <c r="U191" i="2"/>
  <c r="BL191" i="2" s="1"/>
  <c r="U192" i="2"/>
  <c r="BL192" i="2" s="1"/>
  <c r="U193" i="2"/>
  <c r="BL193" i="2" s="1"/>
  <c r="U194" i="2"/>
  <c r="BL194" i="2" s="1"/>
  <c r="U195" i="2"/>
  <c r="BL195" i="2" s="1"/>
  <c r="U196" i="2"/>
  <c r="BL196" i="2" s="1"/>
  <c r="U197" i="2"/>
  <c r="BL197" i="2" s="1"/>
  <c r="U198" i="2"/>
  <c r="BL198" i="2" s="1"/>
  <c r="U199" i="2"/>
  <c r="BL199" i="2" s="1"/>
  <c r="U200" i="2"/>
  <c r="BL200" i="2" s="1"/>
  <c r="U201" i="2"/>
  <c r="BL201" i="2" s="1"/>
  <c r="U202" i="2"/>
  <c r="BL202" i="2" s="1"/>
  <c r="U203" i="2"/>
  <c r="BL203" i="2" s="1"/>
  <c r="U204" i="2"/>
  <c r="BL204" i="2" s="1"/>
  <c r="U205" i="2"/>
  <c r="BL205" i="2" s="1"/>
  <c r="U206" i="2"/>
  <c r="BL206" i="2" s="1"/>
  <c r="S5" i="2"/>
  <c r="BK5" i="2" s="1"/>
  <c r="S6" i="2"/>
  <c r="BK6" i="2" s="1"/>
  <c r="S7" i="2"/>
  <c r="BK7" i="2" s="1"/>
  <c r="S8" i="2"/>
  <c r="BK8" i="2" s="1"/>
  <c r="S9" i="2"/>
  <c r="BK9" i="2" s="1"/>
  <c r="S10" i="2"/>
  <c r="BK10" i="2" s="1"/>
  <c r="S11" i="2"/>
  <c r="BK11" i="2" s="1"/>
  <c r="S12" i="2"/>
  <c r="BK12" i="2" s="1"/>
  <c r="S13" i="2"/>
  <c r="BK13" i="2" s="1"/>
  <c r="S14" i="2"/>
  <c r="BK14" i="2" s="1"/>
  <c r="S15" i="2"/>
  <c r="BK15" i="2" s="1"/>
  <c r="S16" i="2"/>
  <c r="BK16" i="2" s="1"/>
  <c r="S17" i="2"/>
  <c r="BK17" i="2" s="1"/>
  <c r="S18" i="2"/>
  <c r="BK18" i="2" s="1"/>
  <c r="S19" i="2"/>
  <c r="BK19" i="2" s="1"/>
  <c r="S20" i="2"/>
  <c r="BK20" i="2" s="1"/>
  <c r="S21" i="2"/>
  <c r="BK21" i="2" s="1"/>
  <c r="S22" i="2"/>
  <c r="BK22" i="2" s="1"/>
  <c r="S23" i="2"/>
  <c r="BK23" i="2" s="1"/>
  <c r="S24" i="2"/>
  <c r="BK24" i="2" s="1"/>
  <c r="S25" i="2"/>
  <c r="BK25" i="2" s="1"/>
  <c r="S26" i="2"/>
  <c r="BK26" i="2" s="1"/>
  <c r="S27" i="2"/>
  <c r="BK27" i="2" s="1"/>
  <c r="S28" i="2"/>
  <c r="BK28" i="2" s="1"/>
  <c r="S29" i="2"/>
  <c r="BK29" i="2" s="1"/>
  <c r="S30" i="2"/>
  <c r="BK30" i="2" s="1"/>
  <c r="S31" i="2"/>
  <c r="BK31" i="2" s="1"/>
  <c r="S32" i="2"/>
  <c r="BK32" i="2" s="1"/>
  <c r="S33" i="2"/>
  <c r="BK33" i="2" s="1"/>
  <c r="S34" i="2"/>
  <c r="BK34" i="2" s="1"/>
  <c r="S35" i="2"/>
  <c r="BK35" i="2" s="1"/>
  <c r="S36" i="2"/>
  <c r="BK36" i="2" s="1"/>
  <c r="S37" i="2"/>
  <c r="BK37" i="2" s="1"/>
  <c r="S38" i="2"/>
  <c r="BK38" i="2" s="1"/>
  <c r="S39" i="2"/>
  <c r="BK39" i="2" s="1"/>
  <c r="S40" i="2"/>
  <c r="BK40" i="2" s="1"/>
  <c r="S41" i="2"/>
  <c r="BK41" i="2" s="1"/>
  <c r="S42" i="2"/>
  <c r="BK42" i="2" s="1"/>
  <c r="S43" i="2"/>
  <c r="BK43" i="2" s="1"/>
  <c r="S44" i="2"/>
  <c r="BK44" i="2" s="1"/>
  <c r="S45" i="2"/>
  <c r="BK45" i="2" s="1"/>
  <c r="S46" i="2"/>
  <c r="BK46" i="2" s="1"/>
  <c r="S47" i="2"/>
  <c r="BK47" i="2" s="1"/>
  <c r="S48" i="2"/>
  <c r="BK48" i="2" s="1"/>
  <c r="S49" i="2"/>
  <c r="BK49" i="2" s="1"/>
  <c r="S50" i="2"/>
  <c r="BK50" i="2" s="1"/>
  <c r="S51" i="2"/>
  <c r="BK51" i="2" s="1"/>
  <c r="S52" i="2"/>
  <c r="BK52" i="2" s="1"/>
  <c r="S53" i="2"/>
  <c r="BK53" i="2" s="1"/>
  <c r="S54" i="2"/>
  <c r="BK54" i="2" s="1"/>
  <c r="S55" i="2"/>
  <c r="BK55" i="2" s="1"/>
  <c r="S56" i="2"/>
  <c r="BK56" i="2" s="1"/>
  <c r="S57" i="2"/>
  <c r="BK57" i="2" s="1"/>
  <c r="S58" i="2"/>
  <c r="BK58" i="2" s="1"/>
  <c r="S59" i="2"/>
  <c r="BK59" i="2" s="1"/>
  <c r="S60" i="2"/>
  <c r="BK60" i="2" s="1"/>
  <c r="S61" i="2"/>
  <c r="BK61" i="2" s="1"/>
  <c r="S62" i="2"/>
  <c r="BK62" i="2" s="1"/>
  <c r="S63" i="2"/>
  <c r="BK63" i="2" s="1"/>
  <c r="S64" i="2"/>
  <c r="BK64" i="2" s="1"/>
  <c r="S65" i="2"/>
  <c r="BK65" i="2" s="1"/>
  <c r="S66" i="2"/>
  <c r="BK66" i="2" s="1"/>
  <c r="S67" i="2"/>
  <c r="BK67" i="2" s="1"/>
  <c r="S68" i="2"/>
  <c r="BK68" i="2" s="1"/>
  <c r="S69" i="2"/>
  <c r="BK69" i="2" s="1"/>
  <c r="S70" i="2"/>
  <c r="BK70" i="2" s="1"/>
  <c r="S71" i="2"/>
  <c r="BK71" i="2" s="1"/>
  <c r="S72" i="2"/>
  <c r="BK72" i="2" s="1"/>
  <c r="S73" i="2"/>
  <c r="BK73" i="2" s="1"/>
  <c r="S74" i="2"/>
  <c r="BK74" i="2" s="1"/>
  <c r="S75" i="2"/>
  <c r="BK75" i="2" s="1"/>
  <c r="S76" i="2"/>
  <c r="BK76" i="2" s="1"/>
  <c r="S77" i="2"/>
  <c r="BK77" i="2" s="1"/>
  <c r="S78" i="2"/>
  <c r="BK78" i="2" s="1"/>
  <c r="S79" i="2"/>
  <c r="BK79" i="2" s="1"/>
  <c r="S80" i="2"/>
  <c r="BK80" i="2" s="1"/>
  <c r="S81" i="2"/>
  <c r="BK81" i="2" s="1"/>
  <c r="S82" i="2"/>
  <c r="BK82" i="2" s="1"/>
  <c r="S83" i="2"/>
  <c r="BK83" i="2" s="1"/>
  <c r="S84" i="2"/>
  <c r="BK84" i="2" s="1"/>
  <c r="S85" i="2"/>
  <c r="BK85" i="2" s="1"/>
  <c r="S86" i="2"/>
  <c r="BK86" i="2" s="1"/>
  <c r="S87" i="2"/>
  <c r="BK87" i="2" s="1"/>
  <c r="S88" i="2"/>
  <c r="BK88" i="2" s="1"/>
  <c r="S89" i="2"/>
  <c r="BK89" i="2" s="1"/>
  <c r="S90" i="2"/>
  <c r="BK90" i="2" s="1"/>
  <c r="S91" i="2"/>
  <c r="BK91" i="2" s="1"/>
  <c r="S92" i="2"/>
  <c r="BK92" i="2" s="1"/>
  <c r="S93" i="2"/>
  <c r="BK93" i="2" s="1"/>
  <c r="S94" i="2"/>
  <c r="BK94" i="2" s="1"/>
  <c r="S95" i="2"/>
  <c r="BK95" i="2" s="1"/>
  <c r="S96" i="2"/>
  <c r="BK96" i="2" s="1"/>
  <c r="S97" i="2"/>
  <c r="BK97" i="2" s="1"/>
  <c r="S98" i="2"/>
  <c r="BK98" i="2" s="1"/>
  <c r="S99" i="2"/>
  <c r="BK99" i="2" s="1"/>
  <c r="S100" i="2"/>
  <c r="BK100" i="2" s="1"/>
  <c r="S101" i="2"/>
  <c r="BK101" i="2" s="1"/>
  <c r="S102" i="2"/>
  <c r="BK102" i="2" s="1"/>
  <c r="S103" i="2"/>
  <c r="BK103" i="2" s="1"/>
  <c r="S104" i="2"/>
  <c r="BK104" i="2" s="1"/>
  <c r="S105" i="2"/>
  <c r="BK105" i="2" s="1"/>
  <c r="S106" i="2"/>
  <c r="BK106" i="2" s="1"/>
  <c r="S107" i="2"/>
  <c r="BK107" i="2" s="1"/>
  <c r="S108" i="2"/>
  <c r="BK108" i="2" s="1"/>
  <c r="S109" i="2"/>
  <c r="BK109" i="2" s="1"/>
  <c r="S110" i="2"/>
  <c r="BK110" i="2" s="1"/>
  <c r="S111" i="2"/>
  <c r="BK111" i="2" s="1"/>
  <c r="S112" i="2"/>
  <c r="BK112" i="2" s="1"/>
  <c r="S113" i="2"/>
  <c r="BK113" i="2" s="1"/>
  <c r="S114" i="2"/>
  <c r="BK114" i="2" s="1"/>
  <c r="S115" i="2"/>
  <c r="BK115" i="2" s="1"/>
  <c r="S116" i="2"/>
  <c r="BK116" i="2" s="1"/>
  <c r="S117" i="2"/>
  <c r="BK117" i="2" s="1"/>
  <c r="S118" i="2"/>
  <c r="BK118" i="2" s="1"/>
  <c r="S119" i="2"/>
  <c r="BK119" i="2" s="1"/>
  <c r="S120" i="2"/>
  <c r="BK120" i="2" s="1"/>
  <c r="S121" i="2"/>
  <c r="BK121" i="2" s="1"/>
  <c r="S122" i="2"/>
  <c r="BK122" i="2" s="1"/>
  <c r="S123" i="2"/>
  <c r="BK123" i="2" s="1"/>
  <c r="S124" i="2"/>
  <c r="BK124" i="2" s="1"/>
  <c r="S125" i="2"/>
  <c r="BK125" i="2" s="1"/>
  <c r="S126" i="2"/>
  <c r="BK126" i="2" s="1"/>
  <c r="S127" i="2"/>
  <c r="BK127" i="2" s="1"/>
  <c r="S128" i="2"/>
  <c r="BK128" i="2" s="1"/>
  <c r="S129" i="2"/>
  <c r="BK129" i="2" s="1"/>
  <c r="S130" i="2"/>
  <c r="BK130" i="2" s="1"/>
  <c r="S131" i="2"/>
  <c r="BK131" i="2" s="1"/>
  <c r="S132" i="2"/>
  <c r="BK132" i="2" s="1"/>
  <c r="S133" i="2"/>
  <c r="BK133" i="2" s="1"/>
  <c r="S134" i="2"/>
  <c r="BK134" i="2" s="1"/>
  <c r="S135" i="2"/>
  <c r="BK135" i="2" s="1"/>
  <c r="S136" i="2"/>
  <c r="BK136" i="2" s="1"/>
  <c r="S137" i="2"/>
  <c r="BK137" i="2" s="1"/>
  <c r="S138" i="2"/>
  <c r="BK138" i="2" s="1"/>
  <c r="S139" i="2"/>
  <c r="BK139" i="2" s="1"/>
  <c r="S140" i="2"/>
  <c r="BK140" i="2" s="1"/>
  <c r="S141" i="2"/>
  <c r="BK141" i="2" s="1"/>
  <c r="S142" i="2"/>
  <c r="BK142" i="2" s="1"/>
  <c r="S143" i="2"/>
  <c r="BK143" i="2" s="1"/>
  <c r="S144" i="2"/>
  <c r="BK144" i="2" s="1"/>
  <c r="S145" i="2"/>
  <c r="BK145" i="2" s="1"/>
  <c r="S146" i="2"/>
  <c r="BK146" i="2" s="1"/>
  <c r="S147" i="2"/>
  <c r="BK147" i="2" s="1"/>
  <c r="S148" i="2"/>
  <c r="BK148" i="2" s="1"/>
  <c r="S149" i="2"/>
  <c r="BK149" i="2" s="1"/>
  <c r="S150" i="2"/>
  <c r="BK150" i="2" s="1"/>
  <c r="S151" i="2"/>
  <c r="BK151" i="2" s="1"/>
  <c r="S152" i="2"/>
  <c r="BK152" i="2" s="1"/>
  <c r="S153" i="2"/>
  <c r="BK153" i="2" s="1"/>
  <c r="S154" i="2"/>
  <c r="BK154" i="2" s="1"/>
  <c r="S155" i="2"/>
  <c r="BK155" i="2" s="1"/>
  <c r="S156" i="2"/>
  <c r="BK156" i="2" s="1"/>
  <c r="S157" i="2"/>
  <c r="BK157" i="2" s="1"/>
  <c r="S158" i="2"/>
  <c r="BK158" i="2" s="1"/>
  <c r="S159" i="2"/>
  <c r="BK159" i="2" s="1"/>
  <c r="S160" i="2"/>
  <c r="BK160" i="2" s="1"/>
  <c r="S161" i="2"/>
  <c r="BK161" i="2" s="1"/>
  <c r="S162" i="2"/>
  <c r="BK162" i="2" s="1"/>
  <c r="S163" i="2"/>
  <c r="BK163" i="2" s="1"/>
  <c r="S164" i="2"/>
  <c r="BK164" i="2" s="1"/>
  <c r="S165" i="2"/>
  <c r="BK165" i="2" s="1"/>
  <c r="S166" i="2"/>
  <c r="BK166" i="2" s="1"/>
  <c r="S167" i="2"/>
  <c r="BK167" i="2" s="1"/>
  <c r="S168" i="2"/>
  <c r="BK168" i="2" s="1"/>
  <c r="S169" i="2"/>
  <c r="BK169" i="2" s="1"/>
  <c r="S170" i="2"/>
  <c r="BK170" i="2" s="1"/>
  <c r="S171" i="2"/>
  <c r="BK171" i="2" s="1"/>
  <c r="S172" i="2"/>
  <c r="BK172" i="2" s="1"/>
  <c r="S173" i="2"/>
  <c r="BK173" i="2" s="1"/>
  <c r="S174" i="2"/>
  <c r="BK174" i="2" s="1"/>
  <c r="S175" i="2"/>
  <c r="BK175" i="2" s="1"/>
  <c r="S176" i="2"/>
  <c r="BK176" i="2" s="1"/>
  <c r="S177" i="2"/>
  <c r="BK177" i="2" s="1"/>
  <c r="S178" i="2"/>
  <c r="BK178" i="2" s="1"/>
  <c r="S179" i="2"/>
  <c r="BK179" i="2" s="1"/>
  <c r="S180" i="2"/>
  <c r="BK180" i="2" s="1"/>
  <c r="S181" i="2"/>
  <c r="BK181" i="2" s="1"/>
  <c r="S182" i="2"/>
  <c r="BK182" i="2" s="1"/>
  <c r="S183" i="2"/>
  <c r="BK183" i="2" s="1"/>
  <c r="S184" i="2"/>
  <c r="BK184" i="2" s="1"/>
  <c r="S185" i="2"/>
  <c r="BK185" i="2" s="1"/>
  <c r="S186" i="2"/>
  <c r="BK186" i="2" s="1"/>
  <c r="S187" i="2"/>
  <c r="BK187" i="2" s="1"/>
  <c r="S188" i="2"/>
  <c r="BK188" i="2" s="1"/>
  <c r="S189" i="2"/>
  <c r="BK189" i="2" s="1"/>
  <c r="S190" i="2"/>
  <c r="BK190" i="2" s="1"/>
  <c r="S191" i="2"/>
  <c r="BK191" i="2" s="1"/>
  <c r="S192" i="2"/>
  <c r="BK192" i="2" s="1"/>
  <c r="S193" i="2"/>
  <c r="BK193" i="2" s="1"/>
  <c r="S194" i="2"/>
  <c r="BK194" i="2" s="1"/>
  <c r="S195" i="2"/>
  <c r="BK195" i="2" s="1"/>
  <c r="S196" i="2"/>
  <c r="BK196" i="2" s="1"/>
  <c r="S197" i="2"/>
  <c r="BK197" i="2" s="1"/>
  <c r="S198" i="2"/>
  <c r="BK198" i="2" s="1"/>
  <c r="S199" i="2"/>
  <c r="BK199" i="2" s="1"/>
  <c r="S200" i="2"/>
  <c r="BK200" i="2" s="1"/>
  <c r="S201" i="2"/>
  <c r="BK201" i="2" s="1"/>
  <c r="S202" i="2"/>
  <c r="BK202" i="2" s="1"/>
  <c r="S203" i="2"/>
  <c r="BK203" i="2" s="1"/>
  <c r="S204" i="2"/>
  <c r="BK204" i="2" s="1"/>
  <c r="S205" i="2"/>
  <c r="BK205" i="2" s="1"/>
  <c r="S206" i="2"/>
  <c r="BK206" i="2" s="1"/>
  <c r="Q5" i="2"/>
  <c r="BJ5" i="2" s="1"/>
  <c r="Q6" i="2"/>
  <c r="BJ6" i="2" s="1"/>
  <c r="Q7" i="2"/>
  <c r="BJ7" i="2" s="1"/>
  <c r="Q8" i="2"/>
  <c r="BJ8" i="2" s="1"/>
  <c r="Q9" i="2"/>
  <c r="BJ9" i="2" s="1"/>
  <c r="Q10" i="2"/>
  <c r="BJ10" i="2" s="1"/>
  <c r="Q11" i="2"/>
  <c r="BJ11" i="2" s="1"/>
  <c r="Q12" i="2"/>
  <c r="BJ12" i="2" s="1"/>
  <c r="Q13" i="2"/>
  <c r="BJ13" i="2" s="1"/>
  <c r="Q14" i="2"/>
  <c r="BJ14" i="2" s="1"/>
  <c r="Q15" i="2"/>
  <c r="BJ15" i="2" s="1"/>
  <c r="Q16" i="2"/>
  <c r="BJ16" i="2" s="1"/>
  <c r="Q17" i="2"/>
  <c r="BJ17" i="2" s="1"/>
  <c r="Q18" i="2"/>
  <c r="BJ18" i="2" s="1"/>
  <c r="Q19" i="2"/>
  <c r="BJ19" i="2" s="1"/>
  <c r="Q20" i="2"/>
  <c r="BJ20" i="2" s="1"/>
  <c r="Q21" i="2"/>
  <c r="BJ21" i="2" s="1"/>
  <c r="Q22" i="2"/>
  <c r="BJ22" i="2" s="1"/>
  <c r="Q23" i="2"/>
  <c r="BJ23" i="2" s="1"/>
  <c r="Q24" i="2"/>
  <c r="BJ24" i="2" s="1"/>
  <c r="Q25" i="2"/>
  <c r="BJ25" i="2" s="1"/>
  <c r="Q26" i="2"/>
  <c r="BJ26" i="2" s="1"/>
  <c r="Q27" i="2"/>
  <c r="BJ27" i="2" s="1"/>
  <c r="Q28" i="2"/>
  <c r="BJ28" i="2" s="1"/>
  <c r="Q29" i="2"/>
  <c r="BJ29" i="2" s="1"/>
  <c r="Q30" i="2"/>
  <c r="BJ30" i="2" s="1"/>
  <c r="Q31" i="2"/>
  <c r="BJ31" i="2" s="1"/>
  <c r="Q32" i="2"/>
  <c r="BJ32" i="2" s="1"/>
  <c r="Q33" i="2"/>
  <c r="BJ33" i="2" s="1"/>
  <c r="Q34" i="2"/>
  <c r="BJ34" i="2" s="1"/>
  <c r="Q35" i="2"/>
  <c r="BJ35" i="2" s="1"/>
  <c r="Q36" i="2"/>
  <c r="BJ36" i="2" s="1"/>
  <c r="Q37" i="2"/>
  <c r="BJ37" i="2" s="1"/>
  <c r="Q38" i="2"/>
  <c r="BJ38" i="2" s="1"/>
  <c r="Q39" i="2"/>
  <c r="BJ39" i="2" s="1"/>
  <c r="Q40" i="2"/>
  <c r="BJ40" i="2" s="1"/>
  <c r="Q41" i="2"/>
  <c r="BJ41" i="2" s="1"/>
  <c r="Q42" i="2"/>
  <c r="BJ42" i="2" s="1"/>
  <c r="Q43" i="2"/>
  <c r="BJ43" i="2" s="1"/>
  <c r="Q44" i="2"/>
  <c r="BJ44" i="2" s="1"/>
  <c r="Q45" i="2"/>
  <c r="BJ45" i="2" s="1"/>
  <c r="Q46" i="2"/>
  <c r="BJ46" i="2" s="1"/>
  <c r="Q47" i="2"/>
  <c r="BJ47" i="2" s="1"/>
  <c r="Q48" i="2"/>
  <c r="BJ48" i="2" s="1"/>
  <c r="Q49" i="2"/>
  <c r="BJ49" i="2" s="1"/>
  <c r="Q50" i="2"/>
  <c r="BJ50" i="2" s="1"/>
  <c r="Q51" i="2"/>
  <c r="BJ51" i="2" s="1"/>
  <c r="Q52" i="2"/>
  <c r="BJ52" i="2" s="1"/>
  <c r="Q53" i="2"/>
  <c r="BJ53" i="2" s="1"/>
  <c r="Q54" i="2"/>
  <c r="BJ54" i="2" s="1"/>
  <c r="Q55" i="2"/>
  <c r="BJ55" i="2" s="1"/>
  <c r="Q56" i="2"/>
  <c r="BJ56" i="2" s="1"/>
  <c r="Q57" i="2"/>
  <c r="BJ57" i="2" s="1"/>
  <c r="Q58" i="2"/>
  <c r="BJ58" i="2" s="1"/>
  <c r="Q59" i="2"/>
  <c r="BJ59" i="2" s="1"/>
  <c r="Q60" i="2"/>
  <c r="BJ60" i="2" s="1"/>
  <c r="Q61" i="2"/>
  <c r="BJ61" i="2" s="1"/>
  <c r="Q62" i="2"/>
  <c r="BJ62" i="2" s="1"/>
  <c r="Q63" i="2"/>
  <c r="BJ63" i="2" s="1"/>
  <c r="Q64" i="2"/>
  <c r="BJ64" i="2" s="1"/>
  <c r="Q65" i="2"/>
  <c r="BJ65" i="2" s="1"/>
  <c r="Q66" i="2"/>
  <c r="BJ66" i="2" s="1"/>
  <c r="Q67" i="2"/>
  <c r="BJ67" i="2" s="1"/>
  <c r="Q68" i="2"/>
  <c r="BJ68" i="2" s="1"/>
  <c r="Q69" i="2"/>
  <c r="BJ69" i="2" s="1"/>
  <c r="Q70" i="2"/>
  <c r="BJ70" i="2" s="1"/>
  <c r="Q71" i="2"/>
  <c r="BJ71" i="2" s="1"/>
  <c r="Q72" i="2"/>
  <c r="BJ72" i="2" s="1"/>
  <c r="Q73" i="2"/>
  <c r="BJ73" i="2" s="1"/>
  <c r="Q74" i="2"/>
  <c r="BJ74" i="2" s="1"/>
  <c r="Q75" i="2"/>
  <c r="BJ75" i="2" s="1"/>
  <c r="Q76" i="2"/>
  <c r="BJ76" i="2" s="1"/>
  <c r="Q77" i="2"/>
  <c r="BJ77" i="2" s="1"/>
  <c r="Q78" i="2"/>
  <c r="BJ78" i="2" s="1"/>
  <c r="Q79" i="2"/>
  <c r="BJ79" i="2" s="1"/>
  <c r="Q80" i="2"/>
  <c r="BJ80" i="2" s="1"/>
  <c r="Q81" i="2"/>
  <c r="BJ81" i="2" s="1"/>
  <c r="Q82" i="2"/>
  <c r="BJ82" i="2" s="1"/>
  <c r="Q83" i="2"/>
  <c r="BJ83" i="2" s="1"/>
  <c r="Q84" i="2"/>
  <c r="BJ84" i="2" s="1"/>
  <c r="Q85" i="2"/>
  <c r="BJ85" i="2" s="1"/>
  <c r="Q86" i="2"/>
  <c r="BJ86" i="2" s="1"/>
  <c r="Q87" i="2"/>
  <c r="BJ87" i="2" s="1"/>
  <c r="Q88" i="2"/>
  <c r="BJ88" i="2" s="1"/>
  <c r="Q89" i="2"/>
  <c r="BJ89" i="2" s="1"/>
  <c r="Q90" i="2"/>
  <c r="BJ90" i="2" s="1"/>
  <c r="Q91" i="2"/>
  <c r="BJ91" i="2" s="1"/>
  <c r="Q92" i="2"/>
  <c r="BJ92" i="2" s="1"/>
  <c r="Q93" i="2"/>
  <c r="BJ93" i="2" s="1"/>
  <c r="Q94" i="2"/>
  <c r="BJ94" i="2" s="1"/>
  <c r="Q95" i="2"/>
  <c r="BJ95" i="2" s="1"/>
  <c r="Q96" i="2"/>
  <c r="BJ96" i="2" s="1"/>
  <c r="Q97" i="2"/>
  <c r="BJ97" i="2" s="1"/>
  <c r="Q98" i="2"/>
  <c r="BJ98" i="2" s="1"/>
  <c r="Q99" i="2"/>
  <c r="BJ99" i="2" s="1"/>
  <c r="Q100" i="2"/>
  <c r="BJ100" i="2" s="1"/>
  <c r="Q101" i="2"/>
  <c r="BJ101" i="2" s="1"/>
  <c r="Q102" i="2"/>
  <c r="BJ102" i="2" s="1"/>
  <c r="Q103" i="2"/>
  <c r="BJ103" i="2" s="1"/>
  <c r="Q104" i="2"/>
  <c r="BJ104" i="2" s="1"/>
  <c r="Q105" i="2"/>
  <c r="BJ105" i="2" s="1"/>
  <c r="Q106" i="2"/>
  <c r="BJ106" i="2" s="1"/>
  <c r="Q107" i="2"/>
  <c r="BJ107" i="2" s="1"/>
  <c r="Q108" i="2"/>
  <c r="BJ108" i="2" s="1"/>
  <c r="Q109" i="2"/>
  <c r="BJ109" i="2" s="1"/>
  <c r="Q110" i="2"/>
  <c r="BJ110" i="2" s="1"/>
  <c r="Q111" i="2"/>
  <c r="BJ111" i="2" s="1"/>
  <c r="Q112" i="2"/>
  <c r="BJ112" i="2" s="1"/>
  <c r="Q113" i="2"/>
  <c r="BJ113" i="2" s="1"/>
  <c r="Q114" i="2"/>
  <c r="BJ114" i="2" s="1"/>
  <c r="Q115" i="2"/>
  <c r="BJ115" i="2" s="1"/>
  <c r="Q116" i="2"/>
  <c r="BJ116" i="2" s="1"/>
  <c r="Q117" i="2"/>
  <c r="BJ117" i="2" s="1"/>
  <c r="Q118" i="2"/>
  <c r="BJ118" i="2" s="1"/>
  <c r="Q119" i="2"/>
  <c r="BJ119" i="2" s="1"/>
  <c r="Q120" i="2"/>
  <c r="BJ120" i="2" s="1"/>
  <c r="Q121" i="2"/>
  <c r="BJ121" i="2" s="1"/>
  <c r="Q122" i="2"/>
  <c r="BJ122" i="2" s="1"/>
  <c r="Q123" i="2"/>
  <c r="BJ123" i="2" s="1"/>
  <c r="Q124" i="2"/>
  <c r="BJ124" i="2" s="1"/>
  <c r="Q125" i="2"/>
  <c r="BJ125" i="2" s="1"/>
  <c r="Q126" i="2"/>
  <c r="BJ126" i="2" s="1"/>
  <c r="Q127" i="2"/>
  <c r="BJ127" i="2" s="1"/>
  <c r="Q128" i="2"/>
  <c r="BJ128" i="2" s="1"/>
  <c r="Q129" i="2"/>
  <c r="BJ129" i="2" s="1"/>
  <c r="Q130" i="2"/>
  <c r="BJ130" i="2" s="1"/>
  <c r="Q131" i="2"/>
  <c r="BJ131" i="2" s="1"/>
  <c r="Q132" i="2"/>
  <c r="BJ132" i="2" s="1"/>
  <c r="Q133" i="2"/>
  <c r="BJ133" i="2" s="1"/>
  <c r="Q134" i="2"/>
  <c r="BJ134" i="2" s="1"/>
  <c r="Q135" i="2"/>
  <c r="BJ135" i="2" s="1"/>
  <c r="Q136" i="2"/>
  <c r="BJ136" i="2" s="1"/>
  <c r="Q137" i="2"/>
  <c r="BJ137" i="2" s="1"/>
  <c r="Q138" i="2"/>
  <c r="BJ138" i="2" s="1"/>
  <c r="Q139" i="2"/>
  <c r="BJ139" i="2" s="1"/>
  <c r="Q140" i="2"/>
  <c r="BJ140" i="2" s="1"/>
  <c r="Q141" i="2"/>
  <c r="BJ141" i="2" s="1"/>
  <c r="Q142" i="2"/>
  <c r="BJ142" i="2" s="1"/>
  <c r="Q143" i="2"/>
  <c r="BJ143" i="2" s="1"/>
  <c r="Q144" i="2"/>
  <c r="BJ144" i="2" s="1"/>
  <c r="Q145" i="2"/>
  <c r="BJ145" i="2" s="1"/>
  <c r="Q146" i="2"/>
  <c r="BJ146" i="2" s="1"/>
  <c r="Q147" i="2"/>
  <c r="BJ147" i="2" s="1"/>
  <c r="Q148" i="2"/>
  <c r="BJ148" i="2" s="1"/>
  <c r="Q149" i="2"/>
  <c r="BJ149" i="2" s="1"/>
  <c r="Q150" i="2"/>
  <c r="BJ150" i="2" s="1"/>
  <c r="Q151" i="2"/>
  <c r="BJ151" i="2" s="1"/>
  <c r="Q152" i="2"/>
  <c r="BJ152" i="2" s="1"/>
  <c r="Q153" i="2"/>
  <c r="BJ153" i="2" s="1"/>
  <c r="Q154" i="2"/>
  <c r="BJ154" i="2" s="1"/>
  <c r="Q155" i="2"/>
  <c r="BJ155" i="2" s="1"/>
  <c r="Q156" i="2"/>
  <c r="BJ156" i="2" s="1"/>
  <c r="Q157" i="2"/>
  <c r="BJ157" i="2" s="1"/>
  <c r="Q158" i="2"/>
  <c r="BJ158" i="2" s="1"/>
  <c r="Q159" i="2"/>
  <c r="BJ159" i="2" s="1"/>
  <c r="Q160" i="2"/>
  <c r="BJ160" i="2" s="1"/>
  <c r="Q161" i="2"/>
  <c r="BJ161" i="2" s="1"/>
  <c r="Q162" i="2"/>
  <c r="BJ162" i="2" s="1"/>
  <c r="Q163" i="2"/>
  <c r="BJ163" i="2" s="1"/>
  <c r="Q164" i="2"/>
  <c r="BJ164" i="2" s="1"/>
  <c r="Q165" i="2"/>
  <c r="BJ165" i="2" s="1"/>
  <c r="Q166" i="2"/>
  <c r="BJ166" i="2" s="1"/>
  <c r="Q167" i="2"/>
  <c r="BJ167" i="2" s="1"/>
  <c r="Q168" i="2"/>
  <c r="BJ168" i="2" s="1"/>
  <c r="Q169" i="2"/>
  <c r="BJ169" i="2" s="1"/>
  <c r="Q170" i="2"/>
  <c r="BJ170" i="2" s="1"/>
  <c r="Q171" i="2"/>
  <c r="BJ171" i="2" s="1"/>
  <c r="Q172" i="2"/>
  <c r="BJ172" i="2" s="1"/>
  <c r="Q173" i="2"/>
  <c r="BJ173" i="2" s="1"/>
  <c r="Q174" i="2"/>
  <c r="BJ174" i="2" s="1"/>
  <c r="Q175" i="2"/>
  <c r="BJ175" i="2" s="1"/>
  <c r="Q176" i="2"/>
  <c r="BJ176" i="2" s="1"/>
  <c r="Q177" i="2"/>
  <c r="BJ177" i="2" s="1"/>
  <c r="Q178" i="2"/>
  <c r="BJ178" i="2" s="1"/>
  <c r="Q179" i="2"/>
  <c r="BJ179" i="2" s="1"/>
  <c r="Q180" i="2"/>
  <c r="BJ180" i="2" s="1"/>
  <c r="Q181" i="2"/>
  <c r="BJ181" i="2" s="1"/>
  <c r="Q182" i="2"/>
  <c r="BJ182" i="2" s="1"/>
  <c r="Q183" i="2"/>
  <c r="BJ183" i="2" s="1"/>
  <c r="Q184" i="2"/>
  <c r="BJ184" i="2" s="1"/>
  <c r="Q185" i="2"/>
  <c r="BJ185" i="2" s="1"/>
  <c r="Q186" i="2"/>
  <c r="BJ186" i="2" s="1"/>
  <c r="Q187" i="2"/>
  <c r="BJ187" i="2" s="1"/>
  <c r="Q188" i="2"/>
  <c r="BJ188" i="2" s="1"/>
  <c r="Q189" i="2"/>
  <c r="BJ189" i="2" s="1"/>
  <c r="Q190" i="2"/>
  <c r="BJ190" i="2" s="1"/>
  <c r="Q191" i="2"/>
  <c r="BJ191" i="2" s="1"/>
  <c r="Q192" i="2"/>
  <c r="BJ192" i="2" s="1"/>
  <c r="Q193" i="2"/>
  <c r="BJ193" i="2" s="1"/>
  <c r="Q194" i="2"/>
  <c r="BJ194" i="2" s="1"/>
  <c r="Q195" i="2"/>
  <c r="BJ195" i="2" s="1"/>
  <c r="Q196" i="2"/>
  <c r="BJ196" i="2" s="1"/>
  <c r="Q197" i="2"/>
  <c r="BJ197" i="2" s="1"/>
  <c r="Q198" i="2"/>
  <c r="BJ198" i="2" s="1"/>
  <c r="Q199" i="2"/>
  <c r="BJ199" i="2" s="1"/>
  <c r="Q200" i="2"/>
  <c r="BJ200" i="2" s="1"/>
  <c r="Q201" i="2"/>
  <c r="BJ201" i="2" s="1"/>
  <c r="Q202" i="2"/>
  <c r="BJ202" i="2" s="1"/>
  <c r="Q203" i="2"/>
  <c r="BJ203" i="2" s="1"/>
  <c r="Q204" i="2"/>
  <c r="BJ204" i="2" s="1"/>
  <c r="Q205" i="2"/>
  <c r="BJ205" i="2" s="1"/>
  <c r="Q206" i="2"/>
  <c r="BJ206" i="2" s="1"/>
  <c r="O5" i="2"/>
  <c r="BI5" i="2" s="1"/>
  <c r="O6" i="2"/>
  <c r="BI6" i="2" s="1"/>
  <c r="O7" i="2"/>
  <c r="BI7" i="2" s="1"/>
  <c r="O8" i="2"/>
  <c r="BI8" i="2" s="1"/>
  <c r="O9" i="2"/>
  <c r="BI9" i="2" s="1"/>
  <c r="O10" i="2"/>
  <c r="BI10" i="2" s="1"/>
  <c r="O11" i="2"/>
  <c r="BI11" i="2" s="1"/>
  <c r="O12" i="2"/>
  <c r="BI12" i="2" s="1"/>
  <c r="O13" i="2"/>
  <c r="BI13" i="2" s="1"/>
  <c r="O14" i="2"/>
  <c r="BI14" i="2" s="1"/>
  <c r="O15" i="2"/>
  <c r="BI15" i="2" s="1"/>
  <c r="O16" i="2"/>
  <c r="BI16" i="2" s="1"/>
  <c r="O17" i="2"/>
  <c r="BI17" i="2" s="1"/>
  <c r="O18" i="2"/>
  <c r="BI18" i="2" s="1"/>
  <c r="O19" i="2"/>
  <c r="BI19" i="2" s="1"/>
  <c r="O20" i="2"/>
  <c r="BI20" i="2" s="1"/>
  <c r="O21" i="2"/>
  <c r="BI21" i="2" s="1"/>
  <c r="O22" i="2"/>
  <c r="BI22" i="2" s="1"/>
  <c r="O23" i="2"/>
  <c r="BI23" i="2" s="1"/>
  <c r="O24" i="2"/>
  <c r="BI24" i="2" s="1"/>
  <c r="O25" i="2"/>
  <c r="BI25" i="2" s="1"/>
  <c r="O26" i="2"/>
  <c r="BI26" i="2" s="1"/>
  <c r="O27" i="2"/>
  <c r="BI27" i="2" s="1"/>
  <c r="O28" i="2"/>
  <c r="BI28" i="2" s="1"/>
  <c r="O29" i="2"/>
  <c r="BI29" i="2" s="1"/>
  <c r="O30" i="2"/>
  <c r="BI30" i="2" s="1"/>
  <c r="O31" i="2"/>
  <c r="BI31" i="2" s="1"/>
  <c r="O32" i="2"/>
  <c r="BI32" i="2" s="1"/>
  <c r="O33" i="2"/>
  <c r="BI33" i="2" s="1"/>
  <c r="O34" i="2"/>
  <c r="BI34" i="2" s="1"/>
  <c r="O35" i="2"/>
  <c r="BI35" i="2" s="1"/>
  <c r="O36" i="2"/>
  <c r="BI36" i="2" s="1"/>
  <c r="O37" i="2"/>
  <c r="BI37" i="2" s="1"/>
  <c r="O38" i="2"/>
  <c r="BI38" i="2" s="1"/>
  <c r="O39" i="2"/>
  <c r="BI39" i="2" s="1"/>
  <c r="O40" i="2"/>
  <c r="BI40" i="2" s="1"/>
  <c r="O41" i="2"/>
  <c r="BI41" i="2" s="1"/>
  <c r="O42" i="2"/>
  <c r="BI42" i="2" s="1"/>
  <c r="O43" i="2"/>
  <c r="BI43" i="2" s="1"/>
  <c r="O44" i="2"/>
  <c r="BI44" i="2" s="1"/>
  <c r="O45" i="2"/>
  <c r="BI45" i="2" s="1"/>
  <c r="O46" i="2"/>
  <c r="BI46" i="2" s="1"/>
  <c r="O47" i="2"/>
  <c r="BI47" i="2" s="1"/>
  <c r="O48" i="2"/>
  <c r="BI48" i="2" s="1"/>
  <c r="O49" i="2"/>
  <c r="BI49" i="2" s="1"/>
  <c r="O50" i="2"/>
  <c r="BI50" i="2" s="1"/>
  <c r="O51" i="2"/>
  <c r="BI51" i="2" s="1"/>
  <c r="O52" i="2"/>
  <c r="BI52" i="2" s="1"/>
  <c r="O53" i="2"/>
  <c r="BI53" i="2" s="1"/>
  <c r="O54" i="2"/>
  <c r="BI54" i="2" s="1"/>
  <c r="O55" i="2"/>
  <c r="BI55" i="2" s="1"/>
  <c r="O56" i="2"/>
  <c r="BI56" i="2" s="1"/>
  <c r="O57" i="2"/>
  <c r="BI57" i="2" s="1"/>
  <c r="O58" i="2"/>
  <c r="BI58" i="2" s="1"/>
  <c r="O59" i="2"/>
  <c r="BI59" i="2" s="1"/>
  <c r="O60" i="2"/>
  <c r="BI60" i="2" s="1"/>
  <c r="O61" i="2"/>
  <c r="BI61" i="2" s="1"/>
  <c r="O62" i="2"/>
  <c r="BI62" i="2" s="1"/>
  <c r="O63" i="2"/>
  <c r="BI63" i="2" s="1"/>
  <c r="O64" i="2"/>
  <c r="BI64" i="2" s="1"/>
  <c r="O65" i="2"/>
  <c r="BI65" i="2" s="1"/>
  <c r="O66" i="2"/>
  <c r="BI66" i="2" s="1"/>
  <c r="O67" i="2"/>
  <c r="BI67" i="2" s="1"/>
  <c r="O68" i="2"/>
  <c r="BI68" i="2" s="1"/>
  <c r="O69" i="2"/>
  <c r="BI69" i="2" s="1"/>
  <c r="O70" i="2"/>
  <c r="BI70" i="2" s="1"/>
  <c r="O71" i="2"/>
  <c r="BI71" i="2" s="1"/>
  <c r="O72" i="2"/>
  <c r="BI72" i="2" s="1"/>
  <c r="O73" i="2"/>
  <c r="BI73" i="2" s="1"/>
  <c r="O74" i="2"/>
  <c r="BI74" i="2" s="1"/>
  <c r="O75" i="2"/>
  <c r="BI75" i="2" s="1"/>
  <c r="O76" i="2"/>
  <c r="BI76" i="2" s="1"/>
  <c r="O77" i="2"/>
  <c r="BI77" i="2" s="1"/>
  <c r="O78" i="2"/>
  <c r="BI78" i="2" s="1"/>
  <c r="O79" i="2"/>
  <c r="BI79" i="2" s="1"/>
  <c r="O80" i="2"/>
  <c r="BI80" i="2" s="1"/>
  <c r="O81" i="2"/>
  <c r="BI81" i="2" s="1"/>
  <c r="O82" i="2"/>
  <c r="BI82" i="2" s="1"/>
  <c r="O83" i="2"/>
  <c r="BI83" i="2" s="1"/>
  <c r="O84" i="2"/>
  <c r="BI84" i="2" s="1"/>
  <c r="O85" i="2"/>
  <c r="BI85" i="2" s="1"/>
  <c r="O86" i="2"/>
  <c r="BI86" i="2" s="1"/>
  <c r="O87" i="2"/>
  <c r="BI87" i="2" s="1"/>
  <c r="O88" i="2"/>
  <c r="BI88" i="2" s="1"/>
  <c r="O89" i="2"/>
  <c r="BI89" i="2" s="1"/>
  <c r="O90" i="2"/>
  <c r="BI90" i="2" s="1"/>
  <c r="O91" i="2"/>
  <c r="BI91" i="2" s="1"/>
  <c r="O92" i="2"/>
  <c r="BI92" i="2" s="1"/>
  <c r="O93" i="2"/>
  <c r="BI93" i="2" s="1"/>
  <c r="O94" i="2"/>
  <c r="BI94" i="2" s="1"/>
  <c r="O95" i="2"/>
  <c r="BI95" i="2" s="1"/>
  <c r="O96" i="2"/>
  <c r="BI96" i="2" s="1"/>
  <c r="O97" i="2"/>
  <c r="BI97" i="2" s="1"/>
  <c r="O98" i="2"/>
  <c r="BI98" i="2" s="1"/>
  <c r="O99" i="2"/>
  <c r="BI99" i="2" s="1"/>
  <c r="O100" i="2"/>
  <c r="BI100" i="2" s="1"/>
  <c r="O101" i="2"/>
  <c r="BI101" i="2" s="1"/>
  <c r="O102" i="2"/>
  <c r="BI102" i="2" s="1"/>
  <c r="O103" i="2"/>
  <c r="BI103" i="2" s="1"/>
  <c r="O104" i="2"/>
  <c r="BI104" i="2" s="1"/>
  <c r="O105" i="2"/>
  <c r="BI105" i="2" s="1"/>
  <c r="O106" i="2"/>
  <c r="BI106" i="2" s="1"/>
  <c r="O107" i="2"/>
  <c r="BI107" i="2" s="1"/>
  <c r="O108" i="2"/>
  <c r="BI108" i="2" s="1"/>
  <c r="O109" i="2"/>
  <c r="BI109" i="2" s="1"/>
  <c r="O110" i="2"/>
  <c r="BI110" i="2" s="1"/>
  <c r="O111" i="2"/>
  <c r="BI111" i="2" s="1"/>
  <c r="O112" i="2"/>
  <c r="BI112" i="2" s="1"/>
  <c r="O113" i="2"/>
  <c r="BI113" i="2" s="1"/>
  <c r="O114" i="2"/>
  <c r="BI114" i="2" s="1"/>
  <c r="O115" i="2"/>
  <c r="BI115" i="2" s="1"/>
  <c r="O116" i="2"/>
  <c r="BI116" i="2" s="1"/>
  <c r="O117" i="2"/>
  <c r="BI117" i="2" s="1"/>
  <c r="O118" i="2"/>
  <c r="BI118" i="2" s="1"/>
  <c r="O119" i="2"/>
  <c r="BI119" i="2" s="1"/>
  <c r="O120" i="2"/>
  <c r="BI120" i="2" s="1"/>
  <c r="O121" i="2"/>
  <c r="BI121" i="2" s="1"/>
  <c r="O122" i="2"/>
  <c r="BI122" i="2" s="1"/>
  <c r="O123" i="2"/>
  <c r="BI123" i="2" s="1"/>
  <c r="O124" i="2"/>
  <c r="BI124" i="2" s="1"/>
  <c r="O125" i="2"/>
  <c r="BI125" i="2" s="1"/>
  <c r="O126" i="2"/>
  <c r="BI126" i="2" s="1"/>
  <c r="O127" i="2"/>
  <c r="BI127" i="2" s="1"/>
  <c r="O128" i="2"/>
  <c r="BI128" i="2" s="1"/>
  <c r="O129" i="2"/>
  <c r="BI129" i="2" s="1"/>
  <c r="O130" i="2"/>
  <c r="BI130" i="2" s="1"/>
  <c r="O131" i="2"/>
  <c r="BI131" i="2" s="1"/>
  <c r="O132" i="2"/>
  <c r="BI132" i="2" s="1"/>
  <c r="O133" i="2"/>
  <c r="BI133" i="2" s="1"/>
  <c r="O134" i="2"/>
  <c r="BI134" i="2" s="1"/>
  <c r="O135" i="2"/>
  <c r="BI135" i="2" s="1"/>
  <c r="O136" i="2"/>
  <c r="BI136" i="2" s="1"/>
  <c r="O137" i="2"/>
  <c r="BI137" i="2" s="1"/>
  <c r="O138" i="2"/>
  <c r="BI138" i="2" s="1"/>
  <c r="O139" i="2"/>
  <c r="BI139" i="2" s="1"/>
  <c r="O140" i="2"/>
  <c r="BI140" i="2" s="1"/>
  <c r="O141" i="2"/>
  <c r="BI141" i="2" s="1"/>
  <c r="O142" i="2"/>
  <c r="BI142" i="2" s="1"/>
  <c r="O143" i="2"/>
  <c r="BI143" i="2" s="1"/>
  <c r="O144" i="2"/>
  <c r="BI144" i="2" s="1"/>
  <c r="O145" i="2"/>
  <c r="BI145" i="2" s="1"/>
  <c r="O146" i="2"/>
  <c r="BI146" i="2" s="1"/>
  <c r="O147" i="2"/>
  <c r="BI147" i="2" s="1"/>
  <c r="O148" i="2"/>
  <c r="BI148" i="2" s="1"/>
  <c r="O149" i="2"/>
  <c r="BI149" i="2" s="1"/>
  <c r="O150" i="2"/>
  <c r="BI150" i="2" s="1"/>
  <c r="O151" i="2"/>
  <c r="BI151" i="2" s="1"/>
  <c r="O152" i="2"/>
  <c r="BI152" i="2" s="1"/>
  <c r="O153" i="2"/>
  <c r="BI153" i="2" s="1"/>
  <c r="O154" i="2"/>
  <c r="BI154" i="2" s="1"/>
  <c r="O155" i="2"/>
  <c r="BI155" i="2" s="1"/>
  <c r="O156" i="2"/>
  <c r="BI156" i="2" s="1"/>
  <c r="O157" i="2"/>
  <c r="BI157" i="2" s="1"/>
  <c r="O158" i="2"/>
  <c r="BI158" i="2" s="1"/>
  <c r="O159" i="2"/>
  <c r="BI159" i="2" s="1"/>
  <c r="O160" i="2"/>
  <c r="BI160" i="2" s="1"/>
  <c r="O161" i="2"/>
  <c r="BI161" i="2" s="1"/>
  <c r="O162" i="2"/>
  <c r="BI162" i="2" s="1"/>
  <c r="O163" i="2"/>
  <c r="BI163" i="2" s="1"/>
  <c r="O164" i="2"/>
  <c r="BI164" i="2" s="1"/>
  <c r="O165" i="2"/>
  <c r="BI165" i="2" s="1"/>
  <c r="O166" i="2"/>
  <c r="BI166" i="2" s="1"/>
  <c r="O167" i="2"/>
  <c r="BI167" i="2" s="1"/>
  <c r="O168" i="2"/>
  <c r="BI168" i="2" s="1"/>
  <c r="O169" i="2"/>
  <c r="BI169" i="2" s="1"/>
  <c r="O170" i="2"/>
  <c r="BI170" i="2" s="1"/>
  <c r="O171" i="2"/>
  <c r="BI171" i="2" s="1"/>
  <c r="O172" i="2"/>
  <c r="BI172" i="2" s="1"/>
  <c r="O173" i="2"/>
  <c r="BI173" i="2" s="1"/>
  <c r="O174" i="2"/>
  <c r="BI174" i="2" s="1"/>
  <c r="O175" i="2"/>
  <c r="BI175" i="2" s="1"/>
  <c r="O176" i="2"/>
  <c r="BI176" i="2" s="1"/>
  <c r="O177" i="2"/>
  <c r="BI177" i="2" s="1"/>
  <c r="O178" i="2"/>
  <c r="BI178" i="2" s="1"/>
  <c r="O179" i="2"/>
  <c r="BI179" i="2" s="1"/>
  <c r="O180" i="2"/>
  <c r="BI180" i="2" s="1"/>
  <c r="O181" i="2"/>
  <c r="BI181" i="2" s="1"/>
  <c r="O182" i="2"/>
  <c r="BI182" i="2" s="1"/>
  <c r="O183" i="2"/>
  <c r="BI183" i="2" s="1"/>
  <c r="O184" i="2"/>
  <c r="BI184" i="2" s="1"/>
  <c r="O185" i="2"/>
  <c r="BI185" i="2" s="1"/>
  <c r="O186" i="2"/>
  <c r="BI186" i="2" s="1"/>
  <c r="O187" i="2"/>
  <c r="BI187" i="2" s="1"/>
  <c r="O188" i="2"/>
  <c r="BI188" i="2" s="1"/>
  <c r="O189" i="2"/>
  <c r="BI189" i="2" s="1"/>
  <c r="O190" i="2"/>
  <c r="BI190" i="2" s="1"/>
  <c r="O191" i="2"/>
  <c r="BI191" i="2" s="1"/>
  <c r="O192" i="2"/>
  <c r="BI192" i="2" s="1"/>
  <c r="O193" i="2"/>
  <c r="BI193" i="2" s="1"/>
  <c r="O194" i="2"/>
  <c r="BI194" i="2" s="1"/>
  <c r="O195" i="2"/>
  <c r="BI195" i="2" s="1"/>
  <c r="O196" i="2"/>
  <c r="BI196" i="2" s="1"/>
  <c r="O197" i="2"/>
  <c r="BI197" i="2" s="1"/>
  <c r="O198" i="2"/>
  <c r="BI198" i="2" s="1"/>
  <c r="O199" i="2"/>
  <c r="BI199" i="2" s="1"/>
  <c r="O200" i="2"/>
  <c r="BI200" i="2" s="1"/>
  <c r="O201" i="2"/>
  <c r="BI201" i="2" s="1"/>
  <c r="O202" i="2"/>
  <c r="BI202" i="2" s="1"/>
  <c r="O203" i="2"/>
  <c r="BI203" i="2" s="1"/>
  <c r="O204" i="2"/>
  <c r="BI204" i="2" s="1"/>
  <c r="O205" i="2"/>
  <c r="BI205" i="2" s="1"/>
  <c r="O206" i="2"/>
  <c r="BI206" i="2" s="1"/>
  <c r="K5" i="2"/>
  <c r="BG5" i="2" s="1"/>
  <c r="K6" i="2"/>
  <c r="BG6" i="2" s="1"/>
  <c r="K7" i="2"/>
  <c r="BG7" i="2" s="1"/>
  <c r="K8" i="2"/>
  <c r="BG8" i="2" s="1"/>
  <c r="K9" i="2"/>
  <c r="BG9" i="2" s="1"/>
  <c r="K10" i="2"/>
  <c r="BG10" i="2" s="1"/>
  <c r="K11" i="2"/>
  <c r="BG11" i="2" s="1"/>
  <c r="K12" i="2"/>
  <c r="BG12" i="2" s="1"/>
  <c r="K13" i="2"/>
  <c r="BG13" i="2" s="1"/>
  <c r="K14" i="2"/>
  <c r="BG14" i="2" s="1"/>
  <c r="K15" i="2"/>
  <c r="BG15" i="2" s="1"/>
  <c r="K16" i="2"/>
  <c r="BG16" i="2" s="1"/>
  <c r="K17" i="2"/>
  <c r="BG17" i="2" s="1"/>
  <c r="K18" i="2"/>
  <c r="BG18" i="2" s="1"/>
  <c r="K19" i="2"/>
  <c r="BG19" i="2" s="1"/>
  <c r="K20" i="2"/>
  <c r="BG20" i="2" s="1"/>
  <c r="K21" i="2"/>
  <c r="BG21" i="2" s="1"/>
  <c r="K22" i="2"/>
  <c r="BG22" i="2" s="1"/>
  <c r="K23" i="2"/>
  <c r="BG23" i="2" s="1"/>
  <c r="K24" i="2"/>
  <c r="BG24" i="2" s="1"/>
  <c r="K25" i="2"/>
  <c r="BG25" i="2" s="1"/>
  <c r="K26" i="2"/>
  <c r="BG26" i="2" s="1"/>
  <c r="K27" i="2"/>
  <c r="BG27" i="2" s="1"/>
  <c r="K28" i="2"/>
  <c r="BG28" i="2" s="1"/>
  <c r="K29" i="2"/>
  <c r="BG29" i="2" s="1"/>
  <c r="K30" i="2"/>
  <c r="BG30" i="2" s="1"/>
  <c r="K31" i="2"/>
  <c r="BG31" i="2" s="1"/>
  <c r="K32" i="2"/>
  <c r="BG32" i="2" s="1"/>
  <c r="K33" i="2"/>
  <c r="BG33" i="2" s="1"/>
  <c r="K34" i="2"/>
  <c r="BG34" i="2" s="1"/>
  <c r="K35" i="2"/>
  <c r="BG35" i="2" s="1"/>
  <c r="K36" i="2"/>
  <c r="BG36" i="2" s="1"/>
  <c r="K37" i="2"/>
  <c r="BG37" i="2" s="1"/>
  <c r="K38" i="2"/>
  <c r="BG38" i="2" s="1"/>
  <c r="K39" i="2"/>
  <c r="BG39" i="2" s="1"/>
  <c r="K40" i="2"/>
  <c r="BG40" i="2" s="1"/>
  <c r="K41" i="2"/>
  <c r="BG41" i="2" s="1"/>
  <c r="K42" i="2"/>
  <c r="BG42" i="2" s="1"/>
  <c r="K43" i="2"/>
  <c r="BG43" i="2" s="1"/>
  <c r="K44" i="2"/>
  <c r="BG44" i="2" s="1"/>
  <c r="K45" i="2"/>
  <c r="BG45" i="2" s="1"/>
  <c r="K46" i="2"/>
  <c r="BG46" i="2" s="1"/>
  <c r="K47" i="2"/>
  <c r="BG47" i="2" s="1"/>
  <c r="K48" i="2"/>
  <c r="BG48" i="2" s="1"/>
  <c r="K49" i="2"/>
  <c r="BG49" i="2" s="1"/>
  <c r="K50" i="2"/>
  <c r="BG50" i="2" s="1"/>
  <c r="K51" i="2"/>
  <c r="BG51" i="2" s="1"/>
  <c r="K52" i="2"/>
  <c r="BG52" i="2" s="1"/>
  <c r="K53" i="2"/>
  <c r="BG53" i="2" s="1"/>
  <c r="K54" i="2"/>
  <c r="BG54" i="2" s="1"/>
  <c r="K55" i="2"/>
  <c r="BG55" i="2" s="1"/>
  <c r="K56" i="2"/>
  <c r="BG56" i="2" s="1"/>
  <c r="K57" i="2"/>
  <c r="BG57" i="2" s="1"/>
  <c r="K58" i="2"/>
  <c r="BG58" i="2" s="1"/>
  <c r="K59" i="2"/>
  <c r="BG59" i="2" s="1"/>
  <c r="K60" i="2"/>
  <c r="BG60" i="2" s="1"/>
  <c r="K61" i="2"/>
  <c r="BG61" i="2" s="1"/>
  <c r="K62" i="2"/>
  <c r="BG62" i="2" s="1"/>
  <c r="K63" i="2"/>
  <c r="BG63" i="2" s="1"/>
  <c r="K64" i="2"/>
  <c r="BG64" i="2" s="1"/>
  <c r="K65" i="2"/>
  <c r="BG65" i="2" s="1"/>
  <c r="K66" i="2"/>
  <c r="BG66" i="2" s="1"/>
  <c r="K67" i="2"/>
  <c r="BG67" i="2" s="1"/>
  <c r="K68" i="2"/>
  <c r="BG68" i="2" s="1"/>
  <c r="K69" i="2"/>
  <c r="BG69" i="2" s="1"/>
  <c r="K70" i="2"/>
  <c r="BG70" i="2" s="1"/>
  <c r="K71" i="2"/>
  <c r="BG71" i="2" s="1"/>
  <c r="K72" i="2"/>
  <c r="BG72" i="2" s="1"/>
  <c r="K73" i="2"/>
  <c r="BG73" i="2" s="1"/>
  <c r="K74" i="2"/>
  <c r="BG74" i="2" s="1"/>
  <c r="K75" i="2"/>
  <c r="BG75" i="2" s="1"/>
  <c r="K76" i="2"/>
  <c r="BG76" i="2" s="1"/>
  <c r="K77" i="2"/>
  <c r="BG77" i="2" s="1"/>
  <c r="K78" i="2"/>
  <c r="BG78" i="2" s="1"/>
  <c r="K79" i="2"/>
  <c r="BG79" i="2" s="1"/>
  <c r="K80" i="2"/>
  <c r="BG80" i="2" s="1"/>
  <c r="K81" i="2"/>
  <c r="BG81" i="2" s="1"/>
  <c r="K82" i="2"/>
  <c r="BG82" i="2" s="1"/>
  <c r="K83" i="2"/>
  <c r="BG83" i="2" s="1"/>
  <c r="K84" i="2"/>
  <c r="BG84" i="2" s="1"/>
  <c r="K85" i="2"/>
  <c r="BG85" i="2" s="1"/>
  <c r="K86" i="2"/>
  <c r="BG86" i="2" s="1"/>
  <c r="K87" i="2"/>
  <c r="BG87" i="2" s="1"/>
  <c r="K88" i="2"/>
  <c r="BG88" i="2" s="1"/>
  <c r="K89" i="2"/>
  <c r="BG89" i="2" s="1"/>
  <c r="K90" i="2"/>
  <c r="BG90" i="2" s="1"/>
  <c r="K91" i="2"/>
  <c r="BG91" i="2" s="1"/>
  <c r="K92" i="2"/>
  <c r="BG92" i="2" s="1"/>
  <c r="K93" i="2"/>
  <c r="BG93" i="2" s="1"/>
  <c r="K94" i="2"/>
  <c r="BG94" i="2" s="1"/>
  <c r="K95" i="2"/>
  <c r="BG95" i="2" s="1"/>
  <c r="K96" i="2"/>
  <c r="BG96" i="2" s="1"/>
  <c r="K97" i="2"/>
  <c r="BG97" i="2" s="1"/>
  <c r="K98" i="2"/>
  <c r="BG98" i="2" s="1"/>
  <c r="K99" i="2"/>
  <c r="BG99" i="2" s="1"/>
  <c r="K100" i="2"/>
  <c r="BG100" i="2" s="1"/>
  <c r="K101" i="2"/>
  <c r="BG101" i="2" s="1"/>
  <c r="K102" i="2"/>
  <c r="BG102" i="2" s="1"/>
  <c r="K103" i="2"/>
  <c r="BG103" i="2" s="1"/>
  <c r="K104" i="2"/>
  <c r="BG104" i="2" s="1"/>
  <c r="K105" i="2"/>
  <c r="BG105" i="2" s="1"/>
  <c r="K106" i="2"/>
  <c r="BG106" i="2" s="1"/>
  <c r="K107" i="2"/>
  <c r="BG107" i="2" s="1"/>
  <c r="K108" i="2"/>
  <c r="BG108" i="2" s="1"/>
  <c r="K109" i="2"/>
  <c r="BG109" i="2" s="1"/>
  <c r="K110" i="2"/>
  <c r="BG110" i="2" s="1"/>
  <c r="K111" i="2"/>
  <c r="BG111" i="2" s="1"/>
  <c r="K112" i="2"/>
  <c r="BG112" i="2" s="1"/>
  <c r="K113" i="2"/>
  <c r="BG113" i="2" s="1"/>
  <c r="K114" i="2"/>
  <c r="BG114" i="2" s="1"/>
  <c r="K115" i="2"/>
  <c r="BG115" i="2" s="1"/>
  <c r="K116" i="2"/>
  <c r="BG116" i="2" s="1"/>
  <c r="K117" i="2"/>
  <c r="BG117" i="2" s="1"/>
  <c r="K118" i="2"/>
  <c r="BG118" i="2" s="1"/>
  <c r="K119" i="2"/>
  <c r="BG119" i="2" s="1"/>
  <c r="K120" i="2"/>
  <c r="BG120" i="2" s="1"/>
  <c r="K121" i="2"/>
  <c r="BG121" i="2" s="1"/>
  <c r="K122" i="2"/>
  <c r="BG122" i="2" s="1"/>
  <c r="K123" i="2"/>
  <c r="BG123" i="2" s="1"/>
  <c r="K124" i="2"/>
  <c r="BG124" i="2" s="1"/>
  <c r="K125" i="2"/>
  <c r="BG125" i="2" s="1"/>
  <c r="K126" i="2"/>
  <c r="BG126" i="2" s="1"/>
  <c r="K127" i="2"/>
  <c r="BG127" i="2" s="1"/>
  <c r="K128" i="2"/>
  <c r="BG128" i="2" s="1"/>
  <c r="K129" i="2"/>
  <c r="BG129" i="2" s="1"/>
  <c r="K130" i="2"/>
  <c r="BG130" i="2" s="1"/>
  <c r="K131" i="2"/>
  <c r="BG131" i="2" s="1"/>
  <c r="K132" i="2"/>
  <c r="BG132" i="2" s="1"/>
  <c r="K133" i="2"/>
  <c r="BG133" i="2" s="1"/>
  <c r="K134" i="2"/>
  <c r="BG134" i="2" s="1"/>
  <c r="K135" i="2"/>
  <c r="BG135" i="2" s="1"/>
  <c r="K136" i="2"/>
  <c r="BG136" i="2" s="1"/>
  <c r="K137" i="2"/>
  <c r="BG137" i="2" s="1"/>
  <c r="K138" i="2"/>
  <c r="BG138" i="2" s="1"/>
  <c r="K139" i="2"/>
  <c r="BG139" i="2" s="1"/>
  <c r="K140" i="2"/>
  <c r="BG140" i="2" s="1"/>
  <c r="K141" i="2"/>
  <c r="BG141" i="2" s="1"/>
  <c r="K142" i="2"/>
  <c r="BG142" i="2" s="1"/>
  <c r="K143" i="2"/>
  <c r="BG143" i="2" s="1"/>
  <c r="K144" i="2"/>
  <c r="BG144" i="2" s="1"/>
  <c r="K145" i="2"/>
  <c r="BG145" i="2" s="1"/>
  <c r="K146" i="2"/>
  <c r="BG146" i="2" s="1"/>
  <c r="K147" i="2"/>
  <c r="BG147" i="2" s="1"/>
  <c r="K148" i="2"/>
  <c r="BG148" i="2" s="1"/>
  <c r="K149" i="2"/>
  <c r="BG149" i="2" s="1"/>
  <c r="K150" i="2"/>
  <c r="BG150" i="2" s="1"/>
  <c r="K151" i="2"/>
  <c r="BG151" i="2" s="1"/>
  <c r="K152" i="2"/>
  <c r="BG152" i="2" s="1"/>
  <c r="K153" i="2"/>
  <c r="BG153" i="2" s="1"/>
  <c r="K154" i="2"/>
  <c r="BG154" i="2" s="1"/>
  <c r="K155" i="2"/>
  <c r="BG155" i="2" s="1"/>
  <c r="K156" i="2"/>
  <c r="BG156" i="2" s="1"/>
  <c r="K157" i="2"/>
  <c r="BG157" i="2" s="1"/>
  <c r="K158" i="2"/>
  <c r="BG158" i="2" s="1"/>
  <c r="K159" i="2"/>
  <c r="BG159" i="2" s="1"/>
  <c r="K160" i="2"/>
  <c r="BG160" i="2" s="1"/>
  <c r="K161" i="2"/>
  <c r="BG161" i="2" s="1"/>
  <c r="K162" i="2"/>
  <c r="BG162" i="2" s="1"/>
  <c r="K163" i="2"/>
  <c r="BG163" i="2" s="1"/>
  <c r="K164" i="2"/>
  <c r="BG164" i="2" s="1"/>
  <c r="K165" i="2"/>
  <c r="BG165" i="2" s="1"/>
  <c r="K166" i="2"/>
  <c r="BG166" i="2" s="1"/>
  <c r="K167" i="2"/>
  <c r="BG167" i="2" s="1"/>
  <c r="K168" i="2"/>
  <c r="BG168" i="2" s="1"/>
  <c r="K169" i="2"/>
  <c r="BG169" i="2" s="1"/>
  <c r="K170" i="2"/>
  <c r="BG170" i="2" s="1"/>
  <c r="K171" i="2"/>
  <c r="BG171" i="2" s="1"/>
  <c r="K172" i="2"/>
  <c r="BG172" i="2" s="1"/>
  <c r="K173" i="2"/>
  <c r="BG173" i="2" s="1"/>
  <c r="K174" i="2"/>
  <c r="BG174" i="2" s="1"/>
  <c r="K175" i="2"/>
  <c r="BG175" i="2" s="1"/>
  <c r="K176" i="2"/>
  <c r="BG176" i="2" s="1"/>
  <c r="K177" i="2"/>
  <c r="BG177" i="2" s="1"/>
  <c r="K178" i="2"/>
  <c r="BG178" i="2" s="1"/>
  <c r="K179" i="2"/>
  <c r="BG179" i="2" s="1"/>
  <c r="K180" i="2"/>
  <c r="BG180" i="2" s="1"/>
  <c r="K181" i="2"/>
  <c r="BG181" i="2" s="1"/>
  <c r="K182" i="2"/>
  <c r="BG182" i="2" s="1"/>
  <c r="K183" i="2"/>
  <c r="BG183" i="2" s="1"/>
  <c r="K184" i="2"/>
  <c r="BG184" i="2" s="1"/>
  <c r="K185" i="2"/>
  <c r="BG185" i="2" s="1"/>
  <c r="K186" i="2"/>
  <c r="BG186" i="2" s="1"/>
  <c r="K187" i="2"/>
  <c r="BG187" i="2" s="1"/>
  <c r="K188" i="2"/>
  <c r="BG188" i="2" s="1"/>
  <c r="K189" i="2"/>
  <c r="BG189" i="2" s="1"/>
  <c r="K190" i="2"/>
  <c r="BG190" i="2" s="1"/>
  <c r="K191" i="2"/>
  <c r="BG191" i="2" s="1"/>
  <c r="K192" i="2"/>
  <c r="BG192" i="2" s="1"/>
  <c r="K193" i="2"/>
  <c r="BG193" i="2" s="1"/>
  <c r="K194" i="2"/>
  <c r="BG194" i="2" s="1"/>
  <c r="K195" i="2"/>
  <c r="BG195" i="2" s="1"/>
  <c r="K196" i="2"/>
  <c r="BG196" i="2" s="1"/>
  <c r="K197" i="2"/>
  <c r="BG197" i="2" s="1"/>
  <c r="K198" i="2"/>
  <c r="BG198" i="2" s="1"/>
  <c r="K199" i="2"/>
  <c r="BG199" i="2" s="1"/>
  <c r="K200" i="2"/>
  <c r="BG200" i="2" s="1"/>
  <c r="K201" i="2"/>
  <c r="BG201" i="2" s="1"/>
  <c r="K202" i="2"/>
  <c r="BG202" i="2" s="1"/>
  <c r="K203" i="2"/>
  <c r="BG203" i="2" s="1"/>
  <c r="K204" i="2"/>
  <c r="BG204" i="2" s="1"/>
  <c r="K205" i="2"/>
  <c r="BG205" i="2" s="1"/>
  <c r="K206" i="2"/>
  <c r="BG206" i="2" s="1"/>
  <c r="I5" i="2"/>
  <c r="BF5" i="2" s="1"/>
  <c r="I6" i="2"/>
  <c r="BF6" i="2" s="1"/>
  <c r="I7" i="2"/>
  <c r="BF7" i="2" s="1"/>
  <c r="I8" i="2"/>
  <c r="BF8" i="2" s="1"/>
  <c r="I9" i="2"/>
  <c r="BF9" i="2" s="1"/>
  <c r="I10" i="2"/>
  <c r="BF10" i="2" s="1"/>
  <c r="I11" i="2"/>
  <c r="BF11" i="2" s="1"/>
  <c r="I12" i="2"/>
  <c r="BF12" i="2" s="1"/>
  <c r="I13" i="2"/>
  <c r="BF13" i="2" s="1"/>
  <c r="I14" i="2"/>
  <c r="BF14" i="2" s="1"/>
  <c r="I15" i="2"/>
  <c r="BF15" i="2" s="1"/>
  <c r="I16" i="2"/>
  <c r="BF16" i="2" s="1"/>
  <c r="I17" i="2"/>
  <c r="BF17" i="2" s="1"/>
  <c r="I18" i="2"/>
  <c r="BF18" i="2" s="1"/>
  <c r="I19" i="2"/>
  <c r="BF19" i="2" s="1"/>
  <c r="I20" i="2"/>
  <c r="BF20" i="2" s="1"/>
  <c r="I21" i="2"/>
  <c r="BF21" i="2" s="1"/>
  <c r="I22" i="2"/>
  <c r="BF22" i="2" s="1"/>
  <c r="I23" i="2"/>
  <c r="BF23" i="2" s="1"/>
  <c r="I24" i="2"/>
  <c r="BF24" i="2" s="1"/>
  <c r="I25" i="2"/>
  <c r="BF25" i="2" s="1"/>
  <c r="I26" i="2"/>
  <c r="BF26" i="2" s="1"/>
  <c r="I27" i="2"/>
  <c r="BF27" i="2" s="1"/>
  <c r="I28" i="2"/>
  <c r="BF28" i="2" s="1"/>
  <c r="I29" i="2"/>
  <c r="BF29" i="2" s="1"/>
  <c r="I30" i="2"/>
  <c r="BF30" i="2" s="1"/>
  <c r="I31" i="2"/>
  <c r="BF31" i="2" s="1"/>
  <c r="I32" i="2"/>
  <c r="BF32" i="2" s="1"/>
  <c r="I33" i="2"/>
  <c r="BF33" i="2" s="1"/>
  <c r="I34" i="2"/>
  <c r="BF34" i="2" s="1"/>
  <c r="I35" i="2"/>
  <c r="BF35" i="2" s="1"/>
  <c r="I36" i="2"/>
  <c r="BF36" i="2" s="1"/>
  <c r="I37" i="2"/>
  <c r="BF37" i="2" s="1"/>
  <c r="I38" i="2"/>
  <c r="BF38" i="2" s="1"/>
  <c r="I39" i="2"/>
  <c r="BF39" i="2" s="1"/>
  <c r="I40" i="2"/>
  <c r="BF40" i="2" s="1"/>
  <c r="I41" i="2"/>
  <c r="BF41" i="2" s="1"/>
  <c r="I42" i="2"/>
  <c r="BF42" i="2" s="1"/>
  <c r="I43" i="2"/>
  <c r="BF43" i="2" s="1"/>
  <c r="I44" i="2"/>
  <c r="BF44" i="2" s="1"/>
  <c r="I45" i="2"/>
  <c r="BF45" i="2" s="1"/>
  <c r="I46" i="2"/>
  <c r="BF46" i="2" s="1"/>
  <c r="I47" i="2"/>
  <c r="BF47" i="2" s="1"/>
  <c r="I48" i="2"/>
  <c r="BF48" i="2" s="1"/>
  <c r="I49" i="2"/>
  <c r="BF49" i="2" s="1"/>
  <c r="I50" i="2"/>
  <c r="BF50" i="2" s="1"/>
  <c r="I51" i="2"/>
  <c r="BF51" i="2" s="1"/>
  <c r="I52" i="2"/>
  <c r="BF52" i="2" s="1"/>
  <c r="I53" i="2"/>
  <c r="BF53" i="2" s="1"/>
  <c r="I54" i="2"/>
  <c r="BF54" i="2" s="1"/>
  <c r="I55" i="2"/>
  <c r="BF55" i="2" s="1"/>
  <c r="I56" i="2"/>
  <c r="BF56" i="2" s="1"/>
  <c r="I57" i="2"/>
  <c r="BF57" i="2" s="1"/>
  <c r="I58" i="2"/>
  <c r="BF58" i="2" s="1"/>
  <c r="I59" i="2"/>
  <c r="BF59" i="2" s="1"/>
  <c r="I60" i="2"/>
  <c r="BF60" i="2" s="1"/>
  <c r="I61" i="2"/>
  <c r="BF61" i="2" s="1"/>
  <c r="I62" i="2"/>
  <c r="BF62" i="2" s="1"/>
  <c r="I63" i="2"/>
  <c r="BF63" i="2" s="1"/>
  <c r="I64" i="2"/>
  <c r="BF64" i="2" s="1"/>
  <c r="I65" i="2"/>
  <c r="BF65" i="2" s="1"/>
  <c r="I66" i="2"/>
  <c r="BF66" i="2" s="1"/>
  <c r="I67" i="2"/>
  <c r="BF67" i="2" s="1"/>
  <c r="I68" i="2"/>
  <c r="BF68" i="2" s="1"/>
  <c r="I69" i="2"/>
  <c r="BF69" i="2" s="1"/>
  <c r="I70" i="2"/>
  <c r="BF70" i="2" s="1"/>
  <c r="I71" i="2"/>
  <c r="BF71" i="2" s="1"/>
  <c r="I72" i="2"/>
  <c r="BF72" i="2" s="1"/>
  <c r="I73" i="2"/>
  <c r="BF73" i="2" s="1"/>
  <c r="I74" i="2"/>
  <c r="BF74" i="2" s="1"/>
  <c r="I75" i="2"/>
  <c r="BF75" i="2" s="1"/>
  <c r="I76" i="2"/>
  <c r="BF76" i="2" s="1"/>
  <c r="I77" i="2"/>
  <c r="BF77" i="2" s="1"/>
  <c r="I78" i="2"/>
  <c r="BF78" i="2" s="1"/>
  <c r="I79" i="2"/>
  <c r="BF79" i="2" s="1"/>
  <c r="I80" i="2"/>
  <c r="BF80" i="2" s="1"/>
  <c r="I81" i="2"/>
  <c r="BF81" i="2" s="1"/>
  <c r="I82" i="2"/>
  <c r="BF82" i="2" s="1"/>
  <c r="I83" i="2"/>
  <c r="BF83" i="2" s="1"/>
  <c r="I84" i="2"/>
  <c r="BF84" i="2" s="1"/>
  <c r="I85" i="2"/>
  <c r="BF85" i="2" s="1"/>
  <c r="I86" i="2"/>
  <c r="BF86" i="2" s="1"/>
  <c r="I87" i="2"/>
  <c r="BF87" i="2" s="1"/>
  <c r="I88" i="2"/>
  <c r="BF88" i="2" s="1"/>
  <c r="I89" i="2"/>
  <c r="BF89" i="2" s="1"/>
  <c r="I90" i="2"/>
  <c r="BF90" i="2" s="1"/>
  <c r="I91" i="2"/>
  <c r="BF91" i="2" s="1"/>
  <c r="I92" i="2"/>
  <c r="BF92" i="2" s="1"/>
  <c r="I93" i="2"/>
  <c r="BF93" i="2" s="1"/>
  <c r="I94" i="2"/>
  <c r="BF94" i="2" s="1"/>
  <c r="I95" i="2"/>
  <c r="BF95" i="2" s="1"/>
  <c r="I96" i="2"/>
  <c r="BF96" i="2" s="1"/>
  <c r="I97" i="2"/>
  <c r="BF97" i="2" s="1"/>
  <c r="I98" i="2"/>
  <c r="BF98" i="2" s="1"/>
  <c r="I99" i="2"/>
  <c r="BF99" i="2" s="1"/>
  <c r="I100" i="2"/>
  <c r="BF100" i="2" s="1"/>
  <c r="I101" i="2"/>
  <c r="BF101" i="2" s="1"/>
  <c r="I102" i="2"/>
  <c r="BF102" i="2" s="1"/>
  <c r="I103" i="2"/>
  <c r="BF103" i="2" s="1"/>
  <c r="I104" i="2"/>
  <c r="BF104" i="2" s="1"/>
  <c r="I105" i="2"/>
  <c r="BF105" i="2" s="1"/>
  <c r="I106" i="2"/>
  <c r="BF106" i="2" s="1"/>
  <c r="I107" i="2"/>
  <c r="BF107" i="2" s="1"/>
  <c r="I108" i="2"/>
  <c r="BF108" i="2" s="1"/>
  <c r="I109" i="2"/>
  <c r="BF109" i="2" s="1"/>
  <c r="I110" i="2"/>
  <c r="BF110" i="2" s="1"/>
  <c r="I111" i="2"/>
  <c r="BF111" i="2" s="1"/>
  <c r="I112" i="2"/>
  <c r="BF112" i="2" s="1"/>
  <c r="I113" i="2"/>
  <c r="BF113" i="2" s="1"/>
  <c r="I114" i="2"/>
  <c r="BF114" i="2" s="1"/>
  <c r="I115" i="2"/>
  <c r="BF115" i="2" s="1"/>
  <c r="I116" i="2"/>
  <c r="BF116" i="2" s="1"/>
  <c r="I117" i="2"/>
  <c r="BF117" i="2" s="1"/>
  <c r="I118" i="2"/>
  <c r="BF118" i="2" s="1"/>
  <c r="I119" i="2"/>
  <c r="BF119" i="2" s="1"/>
  <c r="I120" i="2"/>
  <c r="BF120" i="2" s="1"/>
  <c r="I121" i="2"/>
  <c r="BF121" i="2" s="1"/>
  <c r="I122" i="2"/>
  <c r="BF122" i="2" s="1"/>
  <c r="I123" i="2"/>
  <c r="BF123" i="2" s="1"/>
  <c r="I124" i="2"/>
  <c r="BF124" i="2" s="1"/>
  <c r="I125" i="2"/>
  <c r="BF125" i="2" s="1"/>
  <c r="I126" i="2"/>
  <c r="BF126" i="2" s="1"/>
  <c r="I127" i="2"/>
  <c r="BF127" i="2" s="1"/>
  <c r="I128" i="2"/>
  <c r="BF128" i="2" s="1"/>
  <c r="I129" i="2"/>
  <c r="BF129" i="2" s="1"/>
  <c r="I130" i="2"/>
  <c r="BF130" i="2" s="1"/>
  <c r="I131" i="2"/>
  <c r="BF131" i="2" s="1"/>
  <c r="I132" i="2"/>
  <c r="BF132" i="2" s="1"/>
  <c r="I133" i="2"/>
  <c r="BF133" i="2" s="1"/>
  <c r="I134" i="2"/>
  <c r="BF134" i="2" s="1"/>
  <c r="I135" i="2"/>
  <c r="BF135" i="2" s="1"/>
  <c r="I136" i="2"/>
  <c r="BF136" i="2" s="1"/>
  <c r="I137" i="2"/>
  <c r="BF137" i="2" s="1"/>
  <c r="I138" i="2"/>
  <c r="BF138" i="2" s="1"/>
  <c r="I139" i="2"/>
  <c r="BF139" i="2" s="1"/>
  <c r="I140" i="2"/>
  <c r="BF140" i="2" s="1"/>
  <c r="I141" i="2"/>
  <c r="BF141" i="2" s="1"/>
  <c r="I142" i="2"/>
  <c r="BF142" i="2" s="1"/>
  <c r="I143" i="2"/>
  <c r="BF143" i="2" s="1"/>
  <c r="I144" i="2"/>
  <c r="BF144" i="2" s="1"/>
  <c r="I145" i="2"/>
  <c r="BF145" i="2" s="1"/>
  <c r="I146" i="2"/>
  <c r="BF146" i="2" s="1"/>
  <c r="I147" i="2"/>
  <c r="BF147" i="2" s="1"/>
  <c r="I148" i="2"/>
  <c r="BF148" i="2" s="1"/>
  <c r="I149" i="2"/>
  <c r="BF149" i="2" s="1"/>
  <c r="I150" i="2"/>
  <c r="BF150" i="2" s="1"/>
  <c r="I151" i="2"/>
  <c r="BF151" i="2" s="1"/>
  <c r="I152" i="2"/>
  <c r="BF152" i="2" s="1"/>
  <c r="I153" i="2"/>
  <c r="BF153" i="2" s="1"/>
  <c r="I154" i="2"/>
  <c r="BF154" i="2" s="1"/>
  <c r="I155" i="2"/>
  <c r="BF155" i="2" s="1"/>
  <c r="I156" i="2"/>
  <c r="BF156" i="2" s="1"/>
  <c r="I157" i="2"/>
  <c r="BF157" i="2" s="1"/>
  <c r="I158" i="2"/>
  <c r="BF158" i="2" s="1"/>
  <c r="I159" i="2"/>
  <c r="BF159" i="2" s="1"/>
  <c r="I160" i="2"/>
  <c r="BF160" i="2" s="1"/>
  <c r="I161" i="2"/>
  <c r="BF161" i="2" s="1"/>
  <c r="I162" i="2"/>
  <c r="BF162" i="2" s="1"/>
  <c r="I163" i="2"/>
  <c r="BF163" i="2" s="1"/>
  <c r="I164" i="2"/>
  <c r="BF164" i="2" s="1"/>
  <c r="I165" i="2"/>
  <c r="BF165" i="2" s="1"/>
  <c r="I166" i="2"/>
  <c r="BF166" i="2" s="1"/>
  <c r="I167" i="2"/>
  <c r="BF167" i="2" s="1"/>
  <c r="I168" i="2"/>
  <c r="BF168" i="2" s="1"/>
  <c r="I169" i="2"/>
  <c r="BF169" i="2" s="1"/>
  <c r="I170" i="2"/>
  <c r="BF170" i="2" s="1"/>
  <c r="I171" i="2"/>
  <c r="BF171" i="2" s="1"/>
  <c r="I172" i="2"/>
  <c r="BF172" i="2" s="1"/>
  <c r="I173" i="2"/>
  <c r="BF173" i="2" s="1"/>
  <c r="I174" i="2"/>
  <c r="BF174" i="2" s="1"/>
  <c r="I175" i="2"/>
  <c r="BF175" i="2" s="1"/>
  <c r="I176" i="2"/>
  <c r="BF176" i="2" s="1"/>
  <c r="I177" i="2"/>
  <c r="BF177" i="2" s="1"/>
  <c r="I178" i="2"/>
  <c r="BF178" i="2" s="1"/>
  <c r="I179" i="2"/>
  <c r="BF179" i="2" s="1"/>
  <c r="I180" i="2"/>
  <c r="BF180" i="2" s="1"/>
  <c r="I181" i="2"/>
  <c r="BF181" i="2" s="1"/>
  <c r="I182" i="2"/>
  <c r="BF182" i="2" s="1"/>
  <c r="I183" i="2"/>
  <c r="BF183" i="2" s="1"/>
  <c r="I184" i="2"/>
  <c r="BF184" i="2" s="1"/>
  <c r="I185" i="2"/>
  <c r="BF185" i="2" s="1"/>
  <c r="I186" i="2"/>
  <c r="BF186" i="2" s="1"/>
  <c r="I187" i="2"/>
  <c r="BF187" i="2" s="1"/>
  <c r="I188" i="2"/>
  <c r="BF188" i="2" s="1"/>
  <c r="I189" i="2"/>
  <c r="BF189" i="2" s="1"/>
  <c r="I190" i="2"/>
  <c r="BF190" i="2" s="1"/>
  <c r="I191" i="2"/>
  <c r="BF191" i="2" s="1"/>
  <c r="I192" i="2"/>
  <c r="BF192" i="2" s="1"/>
  <c r="I193" i="2"/>
  <c r="BF193" i="2" s="1"/>
  <c r="I194" i="2"/>
  <c r="BF194" i="2" s="1"/>
  <c r="I195" i="2"/>
  <c r="BF195" i="2" s="1"/>
  <c r="I196" i="2"/>
  <c r="BF196" i="2" s="1"/>
  <c r="I197" i="2"/>
  <c r="BF197" i="2" s="1"/>
  <c r="I198" i="2"/>
  <c r="BF198" i="2" s="1"/>
  <c r="I199" i="2"/>
  <c r="BF199" i="2" s="1"/>
  <c r="I200" i="2"/>
  <c r="BF200" i="2" s="1"/>
  <c r="I201" i="2"/>
  <c r="BF201" i="2" s="1"/>
  <c r="I202" i="2"/>
  <c r="BF202" i="2" s="1"/>
  <c r="I203" i="2"/>
  <c r="BF203" i="2" s="1"/>
  <c r="I204" i="2"/>
  <c r="BF204" i="2" s="1"/>
  <c r="I205" i="2"/>
  <c r="BF205" i="2" s="1"/>
  <c r="I206" i="2"/>
  <c r="BF206" i="2" s="1"/>
  <c r="K4" i="2"/>
  <c r="BG4" i="2" s="1"/>
  <c r="I4" i="2"/>
  <c r="BF4" i="2" s="1"/>
  <c r="AY4" i="2"/>
  <c r="CA4" i="2" s="1"/>
  <c r="AW4" i="2"/>
  <c r="BZ4" i="2" s="1"/>
  <c r="AU4" i="2"/>
  <c r="BY4" i="2" s="1"/>
  <c r="AS4" i="2"/>
  <c r="BX4" i="2" s="1"/>
  <c r="AQ4" i="2"/>
  <c r="BW4" i="2" s="1"/>
  <c r="AO4" i="2"/>
  <c r="BV4" i="2" s="1"/>
  <c r="AM4" i="2"/>
  <c r="BU4" i="2" s="1"/>
  <c r="AK4" i="2"/>
  <c r="BT4" i="2" s="1"/>
  <c r="AI4" i="2"/>
  <c r="BS4" i="2" s="1"/>
  <c r="AG4" i="2"/>
  <c r="BR4" i="2" s="1"/>
  <c r="AE4" i="2"/>
  <c r="BQ4" i="2" s="1"/>
  <c r="AC4" i="2"/>
  <c r="BP4" i="2" s="1"/>
  <c r="AA4" i="2"/>
  <c r="BO4" i="2" s="1"/>
  <c r="Y4" i="2"/>
  <c r="BN4" i="2" s="1"/>
  <c r="W4" i="2"/>
  <c r="BM4" i="2" s="1"/>
  <c r="U4" i="2"/>
  <c r="BL4" i="2" s="1"/>
  <c r="S4" i="2"/>
  <c r="BK4" i="2" s="1"/>
  <c r="Q4" i="2"/>
  <c r="BJ4" i="2" s="1"/>
  <c r="O4" i="2"/>
  <c r="BI4" i="2" s="1"/>
  <c r="M5" i="2"/>
  <c r="BH5" i="2" s="1"/>
  <c r="M6" i="2"/>
  <c r="BH6" i="2" s="1"/>
  <c r="M7" i="2"/>
  <c r="BH7" i="2" s="1"/>
  <c r="M8" i="2"/>
  <c r="BH8" i="2" s="1"/>
  <c r="M9" i="2"/>
  <c r="BH9" i="2" s="1"/>
  <c r="M10" i="2"/>
  <c r="BH10" i="2" s="1"/>
  <c r="M11" i="2"/>
  <c r="BH11" i="2" s="1"/>
  <c r="M12" i="2"/>
  <c r="BH12" i="2" s="1"/>
  <c r="M13" i="2"/>
  <c r="BH13" i="2" s="1"/>
  <c r="M14" i="2"/>
  <c r="BH14" i="2" s="1"/>
  <c r="M15" i="2"/>
  <c r="BH15" i="2" s="1"/>
  <c r="M16" i="2"/>
  <c r="BH16" i="2" s="1"/>
  <c r="M17" i="2"/>
  <c r="BH17" i="2" s="1"/>
  <c r="M18" i="2"/>
  <c r="BH18" i="2" s="1"/>
  <c r="M19" i="2"/>
  <c r="BH19" i="2" s="1"/>
  <c r="M20" i="2"/>
  <c r="BH20" i="2" s="1"/>
  <c r="M21" i="2"/>
  <c r="BH21" i="2" s="1"/>
  <c r="M22" i="2"/>
  <c r="BH22" i="2" s="1"/>
  <c r="M23" i="2"/>
  <c r="BH23" i="2" s="1"/>
  <c r="M24" i="2"/>
  <c r="BH24" i="2" s="1"/>
  <c r="M25" i="2"/>
  <c r="BH25" i="2" s="1"/>
  <c r="M26" i="2"/>
  <c r="BH26" i="2" s="1"/>
  <c r="M27" i="2"/>
  <c r="BH27" i="2" s="1"/>
  <c r="M28" i="2"/>
  <c r="BH28" i="2" s="1"/>
  <c r="M29" i="2"/>
  <c r="BH29" i="2" s="1"/>
  <c r="M30" i="2"/>
  <c r="BH30" i="2" s="1"/>
  <c r="M31" i="2"/>
  <c r="BH31" i="2" s="1"/>
  <c r="M32" i="2"/>
  <c r="BH32" i="2" s="1"/>
  <c r="M33" i="2"/>
  <c r="BH33" i="2" s="1"/>
  <c r="M34" i="2"/>
  <c r="BH34" i="2" s="1"/>
  <c r="M35" i="2"/>
  <c r="BH35" i="2" s="1"/>
  <c r="M36" i="2"/>
  <c r="BH36" i="2" s="1"/>
  <c r="M37" i="2"/>
  <c r="BH37" i="2" s="1"/>
  <c r="M38" i="2"/>
  <c r="BH38" i="2" s="1"/>
  <c r="M39" i="2"/>
  <c r="BH39" i="2" s="1"/>
  <c r="M40" i="2"/>
  <c r="BH40" i="2" s="1"/>
  <c r="M41" i="2"/>
  <c r="BH41" i="2" s="1"/>
  <c r="M42" i="2"/>
  <c r="BH42" i="2" s="1"/>
  <c r="M43" i="2"/>
  <c r="BH43" i="2" s="1"/>
  <c r="M44" i="2"/>
  <c r="BH44" i="2" s="1"/>
  <c r="M45" i="2"/>
  <c r="BH45" i="2" s="1"/>
  <c r="M46" i="2"/>
  <c r="BH46" i="2" s="1"/>
  <c r="M47" i="2"/>
  <c r="BH47" i="2" s="1"/>
  <c r="M48" i="2"/>
  <c r="BH48" i="2" s="1"/>
  <c r="M49" i="2"/>
  <c r="BH49" i="2" s="1"/>
  <c r="M50" i="2"/>
  <c r="BH50" i="2" s="1"/>
  <c r="M51" i="2"/>
  <c r="BH51" i="2" s="1"/>
  <c r="M52" i="2"/>
  <c r="BH52" i="2" s="1"/>
  <c r="M53" i="2"/>
  <c r="BH53" i="2" s="1"/>
  <c r="M54" i="2"/>
  <c r="BH54" i="2" s="1"/>
  <c r="M55" i="2"/>
  <c r="BH55" i="2" s="1"/>
  <c r="M56" i="2"/>
  <c r="BH56" i="2" s="1"/>
  <c r="M57" i="2"/>
  <c r="BH57" i="2" s="1"/>
  <c r="M58" i="2"/>
  <c r="BH58" i="2" s="1"/>
  <c r="M59" i="2"/>
  <c r="BH59" i="2" s="1"/>
  <c r="M60" i="2"/>
  <c r="BH60" i="2" s="1"/>
  <c r="M61" i="2"/>
  <c r="BH61" i="2" s="1"/>
  <c r="M62" i="2"/>
  <c r="BH62" i="2" s="1"/>
  <c r="M63" i="2"/>
  <c r="BH63" i="2" s="1"/>
  <c r="M64" i="2"/>
  <c r="BH64" i="2" s="1"/>
  <c r="M65" i="2"/>
  <c r="BH65" i="2" s="1"/>
  <c r="M66" i="2"/>
  <c r="BH66" i="2" s="1"/>
  <c r="M67" i="2"/>
  <c r="BH67" i="2" s="1"/>
  <c r="M68" i="2"/>
  <c r="BH68" i="2" s="1"/>
  <c r="M69" i="2"/>
  <c r="BH69" i="2" s="1"/>
  <c r="M70" i="2"/>
  <c r="BH70" i="2" s="1"/>
  <c r="M71" i="2"/>
  <c r="BH71" i="2" s="1"/>
  <c r="M72" i="2"/>
  <c r="BH72" i="2" s="1"/>
  <c r="M73" i="2"/>
  <c r="BH73" i="2" s="1"/>
  <c r="M74" i="2"/>
  <c r="BH74" i="2" s="1"/>
  <c r="M75" i="2"/>
  <c r="BH75" i="2" s="1"/>
  <c r="M76" i="2"/>
  <c r="BH76" i="2" s="1"/>
  <c r="M77" i="2"/>
  <c r="BH77" i="2" s="1"/>
  <c r="M78" i="2"/>
  <c r="BH78" i="2" s="1"/>
  <c r="M79" i="2"/>
  <c r="BH79" i="2" s="1"/>
  <c r="M80" i="2"/>
  <c r="BH80" i="2" s="1"/>
  <c r="M81" i="2"/>
  <c r="BH81" i="2" s="1"/>
  <c r="M82" i="2"/>
  <c r="BH82" i="2" s="1"/>
  <c r="M83" i="2"/>
  <c r="BH83" i="2" s="1"/>
  <c r="M84" i="2"/>
  <c r="BH84" i="2" s="1"/>
  <c r="M85" i="2"/>
  <c r="BH85" i="2" s="1"/>
  <c r="M86" i="2"/>
  <c r="BH86" i="2" s="1"/>
  <c r="M87" i="2"/>
  <c r="BH87" i="2" s="1"/>
  <c r="M88" i="2"/>
  <c r="BH88" i="2" s="1"/>
  <c r="M89" i="2"/>
  <c r="BH89" i="2" s="1"/>
  <c r="M90" i="2"/>
  <c r="BH90" i="2" s="1"/>
  <c r="M91" i="2"/>
  <c r="BH91" i="2" s="1"/>
  <c r="M92" i="2"/>
  <c r="BH92" i="2" s="1"/>
  <c r="M93" i="2"/>
  <c r="BH93" i="2" s="1"/>
  <c r="M94" i="2"/>
  <c r="BH94" i="2" s="1"/>
  <c r="M95" i="2"/>
  <c r="BH95" i="2" s="1"/>
  <c r="M96" i="2"/>
  <c r="BH96" i="2" s="1"/>
  <c r="M97" i="2"/>
  <c r="BH97" i="2" s="1"/>
  <c r="M98" i="2"/>
  <c r="BH98" i="2" s="1"/>
  <c r="M99" i="2"/>
  <c r="BH99" i="2" s="1"/>
  <c r="M100" i="2"/>
  <c r="BH100" i="2" s="1"/>
  <c r="M101" i="2"/>
  <c r="BH101" i="2" s="1"/>
  <c r="M102" i="2"/>
  <c r="BH102" i="2" s="1"/>
  <c r="M103" i="2"/>
  <c r="BH103" i="2" s="1"/>
  <c r="M104" i="2"/>
  <c r="BH104" i="2" s="1"/>
  <c r="M105" i="2"/>
  <c r="BH105" i="2" s="1"/>
  <c r="M106" i="2"/>
  <c r="BH106" i="2" s="1"/>
  <c r="M107" i="2"/>
  <c r="BH107" i="2" s="1"/>
  <c r="M108" i="2"/>
  <c r="BH108" i="2" s="1"/>
  <c r="M109" i="2"/>
  <c r="BH109" i="2" s="1"/>
  <c r="M110" i="2"/>
  <c r="BH110" i="2" s="1"/>
  <c r="M111" i="2"/>
  <c r="BH111" i="2" s="1"/>
  <c r="M112" i="2"/>
  <c r="BH112" i="2" s="1"/>
  <c r="M113" i="2"/>
  <c r="BH113" i="2" s="1"/>
  <c r="M114" i="2"/>
  <c r="BH114" i="2" s="1"/>
  <c r="M115" i="2"/>
  <c r="BH115" i="2" s="1"/>
  <c r="M116" i="2"/>
  <c r="BH116" i="2" s="1"/>
  <c r="M117" i="2"/>
  <c r="BH117" i="2" s="1"/>
  <c r="M118" i="2"/>
  <c r="BH118" i="2" s="1"/>
  <c r="M119" i="2"/>
  <c r="BH119" i="2" s="1"/>
  <c r="M120" i="2"/>
  <c r="BH120" i="2" s="1"/>
  <c r="M121" i="2"/>
  <c r="BH121" i="2" s="1"/>
  <c r="M122" i="2"/>
  <c r="BH122" i="2" s="1"/>
  <c r="M123" i="2"/>
  <c r="BH123" i="2" s="1"/>
  <c r="M124" i="2"/>
  <c r="BH124" i="2" s="1"/>
  <c r="M125" i="2"/>
  <c r="BH125" i="2" s="1"/>
  <c r="M126" i="2"/>
  <c r="BH126" i="2" s="1"/>
  <c r="M127" i="2"/>
  <c r="BH127" i="2" s="1"/>
  <c r="M128" i="2"/>
  <c r="BH128" i="2" s="1"/>
  <c r="M129" i="2"/>
  <c r="BH129" i="2" s="1"/>
  <c r="M130" i="2"/>
  <c r="BH130" i="2" s="1"/>
  <c r="M131" i="2"/>
  <c r="BH131" i="2" s="1"/>
  <c r="M132" i="2"/>
  <c r="BH132" i="2" s="1"/>
  <c r="M133" i="2"/>
  <c r="BH133" i="2" s="1"/>
  <c r="M134" i="2"/>
  <c r="BH134" i="2" s="1"/>
  <c r="M135" i="2"/>
  <c r="BH135" i="2" s="1"/>
  <c r="M136" i="2"/>
  <c r="BH136" i="2" s="1"/>
  <c r="M137" i="2"/>
  <c r="BH137" i="2" s="1"/>
  <c r="M138" i="2"/>
  <c r="BH138" i="2" s="1"/>
  <c r="M139" i="2"/>
  <c r="BH139" i="2" s="1"/>
  <c r="M140" i="2"/>
  <c r="BH140" i="2" s="1"/>
  <c r="M141" i="2"/>
  <c r="BH141" i="2" s="1"/>
  <c r="M142" i="2"/>
  <c r="BH142" i="2" s="1"/>
  <c r="M143" i="2"/>
  <c r="BH143" i="2" s="1"/>
  <c r="M144" i="2"/>
  <c r="BH144" i="2" s="1"/>
  <c r="M145" i="2"/>
  <c r="BH145" i="2" s="1"/>
  <c r="M146" i="2"/>
  <c r="BH146" i="2" s="1"/>
  <c r="M147" i="2"/>
  <c r="BH147" i="2" s="1"/>
  <c r="M148" i="2"/>
  <c r="BH148" i="2" s="1"/>
  <c r="M149" i="2"/>
  <c r="BH149" i="2" s="1"/>
  <c r="M150" i="2"/>
  <c r="BH150" i="2" s="1"/>
  <c r="M151" i="2"/>
  <c r="BH151" i="2" s="1"/>
  <c r="M152" i="2"/>
  <c r="BH152" i="2" s="1"/>
  <c r="M153" i="2"/>
  <c r="BH153" i="2" s="1"/>
  <c r="M154" i="2"/>
  <c r="BH154" i="2" s="1"/>
  <c r="M155" i="2"/>
  <c r="BH155" i="2" s="1"/>
  <c r="M156" i="2"/>
  <c r="BH156" i="2" s="1"/>
  <c r="M157" i="2"/>
  <c r="BH157" i="2" s="1"/>
  <c r="M158" i="2"/>
  <c r="BH158" i="2" s="1"/>
  <c r="M159" i="2"/>
  <c r="BH159" i="2" s="1"/>
  <c r="M160" i="2"/>
  <c r="BH160" i="2" s="1"/>
  <c r="M161" i="2"/>
  <c r="BH161" i="2" s="1"/>
  <c r="M162" i="2"/>
  <c r="BH162" i="2" s="1"/>
  <c r="M163" i="2"/>
  <c r="BH163" i="2" s="1"/>
  <c r="M164" i="2"/>
  <c r="BH164" i="2" s="1"/>
  <c r="M165" i="2"/>
  <c r="BH165" i="2" s="1"/>
  <c r="M166" i="2"/>
  <c r="BH166" i="2" s="1"/>
  <c r="M167" i="2"/>
  <c r="BH167" i="2" s="1"/>
  <c r="M168" i="2"/>
  <c r="BH168" i="2" s="1"/>
  <c r="M169" i="2"/>
  <c r="BH169" i="2" s="1"/>
  <c r="M170" i="2"/>
  <c r="BH170" i="2" s="1"/>
  <c r="M171" i="2"/>
  <c r="BH171" i="2" s="1"/>
  <c r="M172" i="2"/>
  <c r="BH172" i="2" s="1"/>
  <c r="M173" i="2"/>
  <c r="BH173" i="2" s="1"/>
  <c r="M174" i="2"/>
  <c r="BH174" i="2" s="1"/>
  <c r="M175" i="2"/>
  <c r="BH175" i="2" s="1"/>
  <c r="M176" i="2"/>
  <c r="BH176" i="2" s="1"/>
  <c r="M177" i="2"/>
  <c r="BH177" i="2" s="1"/>
  <c r="M178" i="2"/>
  <c r="BH178" i="2" s="1"/>
  <c r="M179" i="2"/>
  <c r="BH179" i="2" s="1"/>
  <c r="M180" i="2"/>
  <c r="BH180" i="2" s="1"/>
  <c r="M181" i="2"/>
  <c r="BH181" i="2" s="1"/>
  <c r="M182" i="2"/>
  <c r="BH182" i="2" s="1"/>
  <c r="M183" i="2"/>
  <c r="BH183" i="2" s="1"/>
  <c r="M184" i="2"/>
  <c r="BH184" i="2" s="1"/>
  <c r="M185" i="2"/>
  <c r="BH185" i="2" s="1"/>
  <c r="M186" i="2"/>
  <c r="BH186" i="2" s="1"/>
  <c r="M187" i="2"/>
  <c r="BH187" i="2" s="1"/>
  <c r="M188" i="2"/>
  <c r="BH188" i="2" s="1"/>
  <c r="M189" i="2"/>
  <c r="BH189" i="2" s="1"/>
  <c r="M190" i="2"/>
  <c r="BH190" i="2" s="1"/>
  <c r="M191" i="2"/>
  <c r="BH191" i="2" s="1"/>
  <c r="M192" i="2"/>
  <c r="BH192" i="2" s="1"/>
  <c r="M193" i="2"/>
  <c r="BH193" i="2" s="1"/>
  <c r="M194" i="2"/>
  <c r="BH194" i="2" s="1"/>
  <c r="M195" i="2"/>
  <c r="BH195" i="2" s="1"/>
  <c r="M196" i="2"/>
  <c r="BH196" i="2" s="1"/>
  <c r="M197" i="2"/>
  <c r="BH197" i="2" s="1"/>
  <c r="M198" i="2"/>
  <c r="BH198" i="2" s="1"/>
  <c r="M199" i="2"/>
  <c r="BH199" i="2" s="1"/>
  <c r="M200" i="2"/>
  <c r="BH200" i="2" s="1"/>
  <c r="M201" i="2"/>
  <c r="BH201" i="2" s="1"/>
  <c r="M202" i="2"/>
  <c r="BH202" i="2" s="1"/>
  <c r="M203" i="2"/>
  <c r="BH203" i="2" s="1"/>
  <c r="M204" i="2"/>
  <c r="BH204" i="2" s="1"/>
  <c r="M205" i="2"/>
  <c r="BH205" i="2" s="1"/>
  <c r="M206" i="2"/>
  <c r="BH206" i="2" s="1"/>
  <c r="M4" i="2"/>
  <c r="BH4" i="2" s="1"/>
  <c r="B4" i="2"/>
  <c r="CE189" i="2" l="1"/>
  <c r="CE173" i="2"/>
  <c r="CE157" i="2"/>
  <c r="CE141" i="2"/>
  <c r="CE125" i="2"/>
  <c r="CE101" i="2"/>
  <c r="CE205" i="2"/>
  <c r="CE197" i="2"/>
  <c r="CE181" i="2"/>
  <c r="CE165" i="2"/>
  <c r="CE149" i="2"/>
  <c r="CE133" i="2"/>
  <c r="CE117" i="2"/>
  <c r="CE109" i="2"/>
  <c r="CE203" i="2"/>
  <c r="CE195" i="2"/>
  <c r="CE187" i="2"/>
  <c r="CE179" i="2"/>
  <c r="CE171" i="2"/>
  <c r="CE163" i="2"/>
  <c r="CE155" i="2"/>
  <c r="CE147" i="2"/>
  <c r="CE139" i="2"/>
  <c r="CE131" i="2"/>
  <c r="CE123" i="2"/>
  <c r="CE115" i="2"/>
  <c r="CE107" i="2"/>
  <c r="CE99" i="2"/>
  <c r="CE91" i="2"/>
  <c r="CE83" i="2"/>
  <c r="CE75" i="2"/>
  <c r="CE67" i="2"/>
  <c r="CE59" i="2"/>
  <c r="CE51" i="2"/>
  <c r="CE43" i="2"/>
  <c r="CE35" i="2"/>
  <c r="CE27" i="2"/>
  <c r="CE19" i="2"/>
  <c r="CE11" i="2"/>
  <c r="CH203" i="2"/>
  <c r="CH195" i="2"/>
  <c r="CH187" i="2"/>
  <c r="CH179" i="2"/>
  <c r="CH171" i="2"/>
  <c r="CH163" i="2"/>
  <c r="CH155" i="2"/>
  <c r="CH147" i="2"/>
  <c r="CH139" i="2"/>
  <c r="CH131" i="2"/>
  <c r="CH115" i="2"/>
  <c r="CH107" i="2"/>
  <c r="CH99" i="2"/>
  <c r="CH91" i="2"/>
  <c r="CH83" i="2"/>
  <c r="CH75" i="2"/>
  <c r="CH67" i="2"/>
  <c r="CH59" i="2"/>
  <c r="CH51" i="2"/>
  <c r="CH43" i="2"/>
  <c r="CH27" i="2"/>
  <c r="CH19" i="2"/>
  <c r="CH11" i="2"/>
  <c r="CB4" i="2"/>
  <c r="CH35" i="2"/>
  <c r="CH123" i="2"/>
  <c r="CE206" i="2"/>
  <c r="CE198" i="2"/>
  <c r="CE190" i="2"/>
  <c r="CE182" i="2"/>
  <c r="CE174" i="2"/>
  <c r="CE166" i="2"/>
  <c r="CE158" i="2"/>
  <c r="CE150" i="2"/>
  <c r="CE142" i="2"/>
  <c r="CE134" i="2"/>
  <c r="CE126" i="2"/>
  <c r="CE118" i="2"/>
  <c r="CE110" i="2"/>
  <c r="CE102" i="2"/>
  <c r="CE94" i="2"/>
  <c r="CE86" i="2"/>
  <c r="CE78" i="2"/>
  <c r="CE70" i="2"/>
  <c r="CE62" i="2"/>
  <c r="CE54" i="2"/>
  <c r="CE46" i="2"/>
  <c r="CE30" i="2"/>
  <c r="CE22" i="2"/>
  <c r="CE14" i="2"/>
  <c r="CE6" i="2"/>
  <c r="CE93" i="2"/>
  <c r="CE85" i="2"/>
  <c r="CE77" i="2"/>
  <c r="CE69" i="2"/>
  <c r="CE61" i="2"/>
  <c r="CE53" i="2"/>
  <c r="CE45" i="2"/>
  <c r="CE37" i="2"/>
  <c r="CE29" i="2"/>
  <c r="CE21" i="2"/>
  <c r="CE13" i="2"/>
  <c r="CE5" i="2"/>
  <c r="CH199" i="2"/>
  <c r="CH191" i="2"/>
  <c r="CH183" i="2"/>
  <c r="CH175" i="2"/>
  <c r="CH167" i="2"/>
  <c r="CH159" i="2"/>
  <c r="CH151" i="2"/>
  <c r="CH143" i="2"/>
  <c r="CH135" i="2"/>
  <c r="CH127" i="2"/>
  <c r="CH119" i="2"/>
  <c r="CH111" i="2"/>
  <c r="CH103" i="2"/>
  <c r="CH95" i="2"/>
  <c r="CH87" i="2"/>
  <c r="CH79" i="2"/>
  <c r="CH71" i="2"/>
  <c r="CH63" i="2"/>
  <c r="CH55" i="2"/>
  <c r="CH47" i="2"/>
  <c r="CH39" i="2"/>
  <c r="CH31" i="2"/>
  <c r="CH23" i="2"/>
  <c r="CH15" i="2"/>
  <c r="CH7" i="2"/>
  <c r="CH204" i="2"/>
  <c r="CH196" i="2"/>
  <c r="CH188" i="2"/>
  <c r="CH180" i="2"/>
  <c r="CH172" i="2"/>
  <c r="CH164" i="2"/>
  <c r="CH156" i="2"/>
  <c r="CH148" i="2"/>
  <c r="CH140" i="2"/>
  <c r="CH132" i="2"/>
  <c r="CH124" i="2"/>
  <c r="CH116" i="2"/>
  <c r="CH108" i="2"/>
  <c r="CH100" i="2"/>
  <c r="CH92" i="2"/>
  <c r="CH84" i="2"/>
  <c r="CH76" i="2"/>
  <c r="CH68" i="2"/>
  <c r="CH60" i="2"/>
  <c r="CH52" i="2"/>
  <c r="CH44" i="2"/>
  <c r="CH36" i="2"/>
  <c r="CH28" i="2"/>
  <c r="CH20" i="2"/>
  <c r="CH12" i="2"/>
  <c r="CH202" i="2"/>
  <c r="CH194" i="2"/>
  <c r="CH186" i="2"/>
  <c r="CH178" i="2"/>
  <c r="CH170" i="2"/>
  <c r="CH162" i="2"/>
  <c r="CH154" i="2"/>
  <c r="CH146" i="2"/>
  <c r="CH138" i="2"/>
  <c r="CH130" i="2"/>
  <c r="CH122" i="2"/>
  <c r="CH114" i="2"/>
  <c r="CH106" i="2"/>
  <c r="CH98" i="2"/>
  <c r="CH90" i="2"/>
  <c r="CH82" i="2"/>
  <c r="CH74" i="2"/>
  <c r="CH66" i="2"/>
  <c r="CH58" i="2"/>
  <c r="CH50" i="2"/>
  <c r="CH42" i="2"/>
  <c r="CH34" i="2"/>
  <c r="CH26" i="2"/>
  <c r="CH18" i="2"/>
  <c r="CH10" i="2"/>
  <c r="CE204" i="2"/>
  <c r="CE196" i="2"/>
  <c r="CE188" i="2"/>
  <c r="CE180" i="2"/>
  <c r="CE172" i="2"/>
  <c r="CE164" i="2"/>
  <c r="CE156" i="2"/>
  <c r="CE148" i="2"/>
  <c r="CE140" i="2"/>
  <c r="CE132" i="2"/>
  <c r="CE124" i="2"/>
  <c r="CE116" i="2"/>
  <c r="CE108" i="2"/>
  <c r="CE100" i="2"/>
  <c r="CE92" i="2"/>
  <c r="CE84" i="2"/>
  <c r="CE76" i="2"/>
  <c r="CE68" i="2"/>
  <c r="CE60" i="2"/>
  <c r="CE52" i="2"/>
  <c r="CE44" i="2"/>
  <c r="CE36" i="2"/>
  <c r="CE28" i="2"/>
  <c r="CE20" i="2"/>
  <c r="CE12" i="2"/>
  <c r="CH201" i="2"/>
  <c r="CH193" i="2"/>
  <c r="CH185" i="2"/>
  <c r="CH177" i="2"/>
  <c r="CH169" i="2"/>
  <c r="CH161" i="2"/>
  <c r="CH153" i="2"/>
  <c r="CH145" i="2"/>
  <c r="CH137" i="2"/>
  <c r="CH129" i="2"/>
  <c r="CH121" i="2"/>
  <c r="CH113" i="2"/>
  <c r="CH105" i="2"/>
  <c r="CH97" i="2"/>
  <c r="CH89" i="2"/>
  <c r="CH81" i="2"/>
  <c r="CH73" i="2"/>
  <c r="CH65" i="2"/>
  <c r="CH57" i="2"/>
  <c r="CH49" i="2"/>
  <c r="CH41" i="2"/>
  <c r="CH33" i="2"/>
  <c r="CH25" i="2"/>
  <c r="CH17" i="2"/>
  <c r="CH9" i="2"/>
  <c r="CE201" i="2"/>
  <c r="CE193" i="2"/>
  <c r="CE185" i="2"/>
  <c r="CE177" i="2"/>
  <c r="CE169" i="2"/>
  <c r="CE161" i="2"/>
  <c r="CE153" i="2"/>
  <c r="CE145" i="2"/>
  <c r="CE137" i="2"/>
  <c r="CE129" i="2"/>
  <c r="CE121" i="2"/>
  <c r="CE113" i="2"/>
  <c r="CE105" i="2"/>
  <c r="CE97" i="2"/>
  <c r="CE89" i="2"/>
  <c r="CE81" i="2"/>
  <c r="CE73" i="2"/>
  <c r="CE65" i="2"/>
  <c r="CE57" i="2"/>
  <c r="CE49" i="2"/>
  <c r="CE41" i="2"/>
  <c r="CE33" i="2"/>
  <c r="CE25" i="2"/>
  <c r="CE17" i="2"/>
  <c r="CE9" i="2"/>
  <c r="CH205" i="2"/>
  <c r="CH197" i="2"/>
  <c r="CH189" i="2"/>
  <c r="CH181" i="2"/>
  <c r="CH173" i="2"/>
  <c r="CH165" i="2"/>
  <c r="CH157" i="2"/>
  <c r="CH149" i="2"/>
  <c r="CH141" i="2"/>
  <c r="CH133" i="2"/>
  <c r="CH125" i="2"/>
  <c r="CH117" i="2"/>
  <c r="CH109" i="2"/>
  <c r="CH101" i="2"/>
  <c r="CH93" i="2"/>
  <c r="CH85" i="2"/>
  <c r="CH77" i="2"/>
  <c r="CH69" i="2"/>
  <c r="CH61" i="2"/>
  <c r="CH53" i="2"/>
  <c r="CH45" i="2"/>
  <c r="CH37" i="2"/>
  <c r="CH29" i="2"/>
  <c r="CH21" i="2"/>
  <c r="CH13" i="2"/>
  <c r="CH5" i="2"/>
  <c r="CE199" i="2"/>
  <c r="CE191" i="2"/>
  <c r="CE183" i="2"/>
  <c r="CE175" i="2"/>
  <c r="CE167" i="2"/>
  <c r="CE159" i="2"/>
  <c r="CE151" i="2"/>
  <c r="CE143" i="2"/>
  <c r="CE135" i="2"/>
  <c r="CE127" i="2"/>
  <c r="CE119" i="2"/>
  <c r="CE111" i="2"/>
  <c r="CE103" i="2"/>
  <c r="CE95" i="2"/>
  <c r="CE87" i="2"/>
  <c r="CE79" i="2"/>
  <c r="CE71" i="2"/>
  <c r="CE63" i="2"/>
  <c r="CE55" i="2"/>
  <c r="CE47" i="2"/>
  <c r="CE39" i="2"/>
  <c r="CE31" i="2"/>
  <c r="CE23" i="2"/>
  <c r="CE15" i="2"/>
  <c r="CE7" i="2"/>
  <c r="CH200" i="2"/>
  <c r="CH192" i="2"/>
  <c r="CH184" i="2"/>
  <c r="CH176" i="2"/>
  <c r="CH168" i="2"/>
  <c r="CH160" i="2"/>
  <c r="CH152" i="2"/>
  <c r="CH144" i="2"/>
  <c r="CH136" i="2"/>
  <c r="CH128" i="2"/>
  <c r="CH120" i="2"/>
  <c r="CH112" i="2"/>
  <c r="CH104" i="2"/>
  <c r="CH96" i="2"/>
  <c r="CH88" i="2"/>
  <c r="CH80" i="2"/>
  <c r="CH72" i="2"/>
  <c r="CH64" i="2"/>
  <c r="CH56" i="2"/>
  <c r="CH48" i="2"/>
  <c r="CH40" i="2"/>
  <c r="CH32" i="2"/>
  <c r="CH24" i="2"/>
  <c r="CH16" i="2"/>
  <c r="CH8" i="2"/>
  <c r="CE202" i="2"/>
  <c r="CE194" i="2"/>
  <c r="CE186" i="2"/>
  <c r="CE178" i="2"/>
  <c r="CE170" i="2"/>
  <c r="CE162" i="2"/>
  <c r="CE154" i="2"/>
  <c r="CE146" i="2"/>
  <c r="CE138" i="2"/>
  <c r="CE130" i="2"/>
  <c r="CE122" i="2"/>
  <c r="CE114" i="2"/>
  <c r="CE106" i="2"/>
  <c r="CE98" i="2"/>
  <c r="CE90" i="2"/>
  <c r="CE82" i="2"/>
  <c r="CE74" i="2"/>
  <c r="CE66" i="2"/>
  <c r="CE58" i="2"/>
  <c r="CE50" i="2"/>
  <c r="CE42" i="2"/>
  <c r="CE34" i="2"/>
  <c r="CE26" i="2"/>
  <c r="CE18" i="2"/>
  <c r="CE10" i="2"/>
  <c r="CH206" i="2"/>
  <c r="CH190" i="2"/>
  <c r="CH182" i="2"/>
  <c r="CH166" i="2"/>
  <c r="CH158" i="2"/>
  <c r="CH150" i="2"/>
  <c r="CH142" i="2"/>
  <c r="CH134" i="2"/>
  <c r="CH126" i="2"/>
  <c r="CH118" i="2"/>
  <c r="CH110" i="2"/>
  <c r="CH102" i="2"/>
  <c r="CH94" i="2"/>
  <c r="CH86" i="2"/>
  <c r="CH78" i="2"/>
  <c r="CH70" i="2"/>
  <c r="CH62" i="2"/>
  <c r="CH54" i="2"/>
  <c r="CH46" i="2"/>
  <c r="CH30" i="2"/>
  <c r="CH22" i="2"/>
  <c r="CH14" i="2"/>
  <c r="CH6" i="2"/>
  <c r="CE200" i="2"/>
  <c r="CE192" i="2"/>
  <c r="CE184" i="2"/>
  <c r="CE176" i="2"/>
  <c r="CE168" i="2"/>
  <c r="CE160" i="2"/>
  <c r="CE152" i="2"/>
  <c r="CE144" i="2"/>
  <c r="CE136" i="2"/>
  <c r="CE128" i="2"/>
  <c r="CE120" i="2"/>
  <c r="CE112" i="2"/>
  <c r="CE104" i="2"/>
  <c r="CE96" i="2"/>
  <c r="CE88" i="2"/>
  <c r="CE80" i="2"/>
  <c r="CE72" i="2"/>
  <c r="CE64" i="2"/>
  <c r="CE56" i="2"/>
  <c r="CE48" i="2"/>
  <c r="CE40" i="2"/>
  <c r="CE32" i="2"/>
  <c r="CE24" i="2"/>
  <c r="CE16" i="2"/>
  <c r="CE8" i="2"/>
  <c r="CH198" i="2"/>
  <c r="CH174" i="2"/>
  <c r="CB200" i="2"/>
  <c r="CB192" i="2"/>
  <c r="CB184" i="2"/>
  <c r="CB176" i="2"/>
  <c r="CB168" i="2"/>
  <c r="CB160" i="2"/>
  <c r="CB152" i="2"/>
  <c r="CB144" i="2"/>
  <c r="CB136" i="2"/>
  <c r="CB128" i="2"/>
  <c r="CB120" i="2"/>
  <c r="CB112" i="2"/>
  <c r="CB104" i="2"/>
  <c r="CB96" i="2"/>
  <c r="CB88" i="2"/>
  <c r="CB80" i="2"/>
  <c r="CB72" i="2"/>
  <c r="CB64" i="2"/>
  <c r="CB56" i="2"/>
  <c r="CB48" i="2"/>
  <c r="CB40" i="2"/>
  <c r="CB32" i="2"/>
  <c r="CB24" i="2"/>
  <c r="CB16" i="2"/>
  <c r="CB8" i="2"/>
  <c r="CB199" i="2"/>
  <c r="CB191" i="2"/>
  <c r="CB183" i="2"/>
  <c r="CB175" i="2"/>
  <c r="CB167" i="2"/>
  <c r="CB159" i="2"/>
  <c r="CB151" i="2"/>
  <c r="CB143" i="2"/>
  <c r="CB135" i="2"/>
  <c r="CB127" i="2"/>
  <c r="CB119" i="2"/>
  <c r="CB111" i="2"/>
  <c r="CB103" i="2"/>
  <c r="CB95" i="2"/>
  <c r="CB87" i="2"/>
  <c r="CB79" i="2"/>
  <c r="CB71" i="2"/>
  <c r="CB63" i="2"/>
  <c r="CB55" i="2"/>
  <c r="CB47" i="2"/>
  <c r="CB39" i="2"/>
  <c r="CB31" i="2"/>
  <c r="CB23" i="2"/>
  <c r="CB15" i="2"/>
  <c r="CB7" i="2"/>
  <c r="CB206" i="2"/>
  <c r="CB198" i="2"/>
  <c r="CB190" i="2"/>
  <c r="CB182" i="2"/>
  <c r="CB174" i="2"/>
  <c r="CB166" i="2"/>
  <c r="CB158" i="2"/>
  <c r="CB150" i="2"/>
  <c r="CB142" i="2"/>
  <c r="CB134" i="2"/>
  <c r="CB126" i="2"/>
  <c r="CB118" i="2"/>
  <c r="CB110" i="2"/>
  <c r="CB102" i="2"/>
  <c r="CB94" i="2"/>
  <c r="CB86" i="2"/>
  <c r="CB78" i="2"/>
  <c r="CB70" i="2"/>
  <c r="CB62" i="2"/>
  <c r="CB54" i="2"/>
  <c r="CB46" i="2"/>
  <c r="CB38" i="2"/>
  <c r="CB30" i="2"/>
  <c r="CB22" i="2"/>
  <c r="CB14" i="2"/>
  <c r="CB6" i="2"/>
  <c r="CB205" i="2"/>
  <c r="CB197" i="2"/>
  <c r="CB189" i="2"/>
  <c r="CB181" i="2"/>
  <c r="CB173" i="2"/>
  <c r="CB165" i="2"/>
  <c r="CB157" i="2"/>
  <c r="CB149" i="2"/>
  <c r="CB141" i="2"/>
  <c r="CB133" i="2"/>
  <c r="CB125" i="2"/>
  <c r="CB117" i="2"/>
  <c r="CB109" i="2"/>
  <c r="CB101" i="2"/>
  <c r="CB93" i="2"/>
  <c r="CB85" i="2"/>
  <c r="CB77" i="2"/>
  <c r="CB69" i="2"/>
  <c r="CB61" i="2"/>
  <c r="CB53" i="2"/>
  <c r="CB45" i="2"/>
  <c r="CB37" i="2"/>
  <c r="CB29" i="2"/>
  <c r="CB21" i="2"/>
  <c r="CB13" i="2"/>
  <c r="CB5" i="2"/>
  <c r="CB204" i="2"/>
  <c r="CB196" i="2"/>
  <c r="CB188" i="2"/>
  <c r="CB180" i="2"/>
  <c r="CB172" i="2"/>
  <c r="CB164" i="2"/>
  <c r="CB156" i="2"/>
  <c r="CB148" i="2"/>
  <c r="CB140" i="2"/>
  <c r="CB132" i="2"/>
  <c r="CB124" i="2"/>
  <c r="CB116" i="2"/>
  <c r="CB108" i="2"/>
  <c r="CB100" i="2"/>
  <c r="CB92" i="2"/>
  <c r="CB84" i="2"/>
  <c r="CB76" i="2"/>
  <c r="CB68" i="2"/>
  <c r="CB60" i="2"/>
  <c r="CB52" i="2"/>
  <c r="CB44" i="2"/>
  <c r="CB36" i="2"/>
  <c r="CB28" i="2"/>
  <c r="CB20" i="2"/>
  <c r="CB12" i="2"/>
  <c r="CH4" i="2"/>
  <c r="CB203" i="2"/>
  <c r="CB195" i="2"/>
  <c r="CB187" i="2"/>
  <c r="CB179" i="2"/>
  <c r="CB171" i="2"/>
  <c r="CB163" i="2"/>
  <c r="CB155" i="2"/>
  <c r="CB147" i="2"/>
  <c r="CB139" i="2"/>
  <c r="CB131" i="2"/>
  <c r="CB123" i="2"/>
  <c r="CB115" i="2"/>
  <c r="CB107" i="2"/>
  <c r="CB99" i="2"/>
  <c r="CB91" i="2"/>
  <c r="CB83" i="2"/>
  <c r="CB75" i="2"/>
  <c r="CB67" i="2"/>
  <c r="CB59" i="2"/>
  <c r="CB51" i="2"/>
  <c r="CB43" i="2"/>
  <c r="CB35" i="2"/>
  <c r="CB27" i="2"/>
  <c r="CB19" i="2"/>
  <c r="CB11" i="2"/>
  <c r="CE4" i="2"/>
  <c r="CB202" i="2"/>
  <c r="CB194" i="2"/>
  <c r="CB186" i="2"/>
  <c r="CB178" i="2"/>
  <c r="CB170" i="2"/>
  <c r="CB162" i="2"/>
  <c r="CB154" i="2"/>
  <c r="CB146" i="2"/>
  <c r="CB138" i="2"/>
  <c r="CB130" i="2"/>
  <c r="CB122" i="2"/>
  <c r="CB114" i="2"/>
  <c r="CB106" i="2"/>
  <c r="CB98" i="2"/>
  <c r="CB90" i="2"/>
  <c r="CB82" i="2"/>
  <c r="CB74" i="2"/>
  <c r="CB66" i="2"/>
  <c r="CB58" i="2"/>
  <c r="CB50" i="2"/>
  <c r="CB42" i="2"/>
  <c r="CB34" i="2"/>
  <c r="CB26" i="2"/>
  <c r="CB18" i="2"/>
  <c r="CB10" i="2"/>
  <c r="CB201" i="2"/>
  <c r="CB193" i="2"/>
  <c r="CB185" i="2"/>
  <c r="CB177" i="2"/>
  <c r="CB169" i="2"/>
  <c r="CB161" i="2"/>
  <c r="CB153" i="2"/>
  <c r="CB145" i="2"/>
  <c r="CB137" i="2"/>
  <c r="CB129" i="2"/>
  <c r="CB121" i="2"/>
  <c r="CB113" i="2"/>
  <c r="CB105" i="2"/>
  <c r="CB97" i="2"/>
  <c r="CB89" i="2"/>
  <c r="CB81" i="2"/>
  <c r="CB73" i="2"/>
  <c r="CB65" i="2"/>
  <c r="CB57" i="2"/>
  <c r="CB49" i="2"/>
  <c r="CB41" i="2"/>
  <c r="CB33" i="2"/>
  <c r="CB25" i="2"/>
  <c r="CB17" i="2"/>
  <c r="CB9" i="2"/>
  <c r="AZ5" i="2"/>
  <c r="BC5" i="2" s="1"/>
  <c r="AZ4" i="2"/>
  <c r="AZ192" i="2"/>
  <c r="AZ172" i="2"/>
  <c r="AZ164" i="2"/>
  <c r="AZ203" i="2"/>
  <c r="AZ195" i="2"/>
  <c r="AZ187" i="2"/>
  <c r="AZ139" i="2"/>
  <c r="AZ123" i="2"/>
  <c r="AZ74" i="2"/>
  <c r="AZ50" i="2"/>
  <c r="AZ10" i="2"/>
  <c r="AZ138" i="2"/>
  <c r="AZ122" i="2"/>
  <c r="AZ66" i="2"/>
  <c r="AZ58" i="2"/>
  <c r="AZ42" i="2"/>
  <c r="AZ34" i="2"/>
  <c r="AZ26" i="2"/>
  <c r="AZ18" i="2"/>
  <c r="AZ129" i="2"/>
  <c r="AZ105" i="2"/>
  <c r="AZ97" i="2"/>
  <c r="AZ89" i="2"/>
  <c r="AZ81" i="2"/>
  <c r="AZ65" i="2"/>
  <c r="AZ57" i="2"/>
  <c r="AZ49" i="2"/>
  <c r="AZ41" i="2"/>
  <c r="AZ33" i="2"/>
  <c r="AZ25" i="2"/>
  <c r="AZ17" i="2"/>
  <c r="AZ9" i="2"/>
  <c r="AZ199" i="2"/>
  <c r="AZ183" i="2"/>
  <c r="AZ143" i="2"/>
  <c r="AZ202" i="2"/>
  <c r="AZ194" i="2"/>
  <c r="AZ201" i="2"/>
  <c r="AZ193" i="2"/>
  <c r="AZ185" i="2"/>
  <c r="AZ206" i="2"/>
  <c r="AZ198" i="2"/>
  <c r="AZ182" i="2"/>
  <c r="AZ205" i="2"/>
  <c r="AZ197" i="2"/>
  <c r="AZ188" i="2"/>
  <c r="AZ168" i="2"/>
  <c r="AZ136" i="2"/>
  <c r="AZ88" i="2"/>
  <c r="AZ64" i="2"/>
  <c r="AZ40" i="2"/>
  <c r="AZ191" i="2"/>
  <c r="AZ175" i="2"/>
  <c r="AZ167" i="2"/>
  <c r="AZ159" i="2"/>
  <c r="AZ151" i="2"/>
  <c r="AZ135" i="2"/>
  <c r="AZ127" i="2"/>
  <c r="AZ119" i="2"/>
  <c r="AZ111" i="2"/>
  <c r="AZ103" i="2"/>
  <c r="AZ95" i="2"/>
  <c r="AZ87" i="2"/>
  <c r="AZ79" i="2"/>
  <c r="AZ71" i="2"/>
  <c r="AZ63" i="2"/>
  <c r="AZ55" i="2"/>
  <c r="AZ47" i="2"/>
  <c r="AZ39" i="2"/>
  <c r="AZ31" i="2"/>
  <c r="AZ23" i="2"/>
  <c r="AZ15" i="2"/>
  <c r="AZ7" i="2"/>
  <c r="AZ170" i="2"/>
  <c r="AZ82" i="2"/>
  <c r="AZ153" i="2"/>
  <c r="AZ200" i="2"/>
  <c r="AZ96" i="2"/>
  <c r="AZ24" i="2"/>
  <c r="AZ190" i="2"/>
  <c r="AZ158" i="2"/>
  <c r="AZ150" i="2"/>
  <c r="AZ110" i="2"/>
  <c r="AZ30" i="2"/>
  <c r="AZ6" i="2"/>
  <c r="AZ154" i="2"/>
  <c r="AZ144" i="2"/>
  <c r="AZ80" i="2"/>
  <c r="AZ48" i="2"/>
  <c r="AZ8" i="2"/>
  <c r="AZ166" i="2"/>
  <c r="AZ118" i="2"/>
  <c r="AZ102" i="2"/>
  <c r="AZ94" i="2"/>
  <c r="AZ62" i="2"/>
  <c r="AZ38" i="2"/>
  <c r="AZ22" i="2"/>
  <c r="AZ14" i="2"/>
  <c r="AZ189" i="2"/>
  <c r="AZ181" i="2"/>
  <c r="AZ173" i="2"/>
  <c r="AZ165" i="2"/>
  <c r="AZ157" i="2"/>
  <c r="AZ149" i="2"/>
  <c r="AZ141" i="2"/>
  <c r="AZ133" i="2"/>
  <c r="AZ125" i="2"/>
  <c r="AZ117" i="2"/>
  <c r="AZ109" i="2"/>
  <c r="AZ101" i="2"/>
  <c r="AZ93" i="2"/>
  <c r="AZ85" i="2"/>
  <c r="AZ77" i="2"/>
  <c r="AZ69" i="2"/>
  <c r="AZ61" i="2"/>
  <c r="AZ53" i="2"/>
  <c r="AZ45" i="2"/>
  <c r="AZ37" i="2"/>
  <c r="AZ29" i="2"/>
  <c r="AZ21" i="2"/>
  <c r="AZ13" i="2"/>
  <c r="AZ114" i="2"/>
  <c r="AZ145" i="2"/>
  <c r="AZ184" i="2"/>
  <c r="AZ160" i="2"/>
  <c r="AZ128" i="2"/>
  <c r="AZ72" i="2"/>
  <c r="AZ32" i="2"/>
  <c r="AZ134" i="2"/>
  <c r="AZ78" i="2"/>
  <c r="AZ54" i="2"/>
  <c r="AZ204" i="2"/>
  <c r="AZ196" i="2"/>
  <c r="AZ180" i="2"/>
  <c r="AZ156" i="2"/>
  <c r="AZ148" i="2"/>
  <c r="AZ140" i="2"/>
  <c r="AZ132" i="2"/>
  <c r="AZ124" i="2"/>
  <c r="AZ116" i="2"/>
  <c r="AZ108" i="2"/>
  <c r="AZ100" i="2"/>
  <c r="AZ92" i="2"/>
  <c r="AZ84" i="2"/>
  <c r="AZ76" i="2"/>
  <c r="AZ68" i="2"/>
  <c r="AZ60" i="2"/>
  <c r="AZ52" i="2"/>
  <c r="AZ44" i="2"/>
  <c r="AZ36" i="2"/>
  <c r="AZ28" i="2"/>
  <c r="AZ20" i="2"/>
  <c r="AZ12" i="2"/>
  <c r="AZ178" i="2"/>
  <c r="AZ98" i="2"/>
  <c r="AZ161" i="2"/>
  <c r="AZ113" i="2"/>
  <c r="AZ176" i="2"/>
  <c r="AZ152" i="2"/>
  <c r="AZ104" i="2"/>
  <c r="AZ56" i="2"/>
  <c r="AZ174" i="2"/>
  <c r="AZ142" i="2"/>
  <c r="AZ126" i="2"/>
  <c r="AZ86" i="2"/>
  <c r="AZ70" i="2"/>
  <c r="AZ46" i="2"/>
  <c r="AZ179" i="2"/>
  <c r="AZ171" i="2"/>
  <c r="AZ163" i="2"/>
  <c r="AZ155" i="2"/>
  <c r="AZ147" i="2"/>
  <c r="AZ131" i="2"/>
  <c r="AZ115" i="2"/>
  <c r="AZ107" i="2"/>
  <c r="AZ99" i="2"/>
  <c r="AZ91" i="2"/>
  <c r="AZ83" i="2"/>
  <c r="AZ75" i="2"/>
  <c r="AZ67" i="2"/>
  <c r="AZ59" i="2"/>
  <c r="AZ51" i="2"/>
  <c r="AZ43" i="2"/>
  <c r="AZ35" i="2"/>
  <c r="AZ27" i="2"/>
  <c r="AZ19" i="2"/>
  <c r="AZ11" i="2"/>
  <c r="AZ130" i="2"/>
  <c r="AZ162" i="2"/>
  <c r="AZ90" i="2"/>
  <c r="AZ169" i="2"/>
  <c r="AZ137" i="2"/>
  <c r="AZ186" i="2"/>
  <c r="AZ146" i="2"/>
  <c r="AZ106" i="2"/>
  <c r="AZ177" i="2"/>
  <c r="AZ121" i="2"/>
  <c r="AZ73" i="2"/>
  <c r="AZ120" i="2"/>
  <c r="AZ112" i="2"/>
  <c r="AZ16" i="2"/>
  <c r="BB4" i="2" l="1"/>
  <c r="BA4" i="2"/>
  <c r="BC4" i="2"/>
  <c r="BA5" i="2"/>
  <c r="BB5" i="2"/>
  <c r="BA186" i="2"/>
  <c r="BC186" i="2"/>
  <c r="BB186" i="2"/>
  <c r="BC56" i="2"/>
  <c r="BB56" i="2"/>
  <c r="BA56" i="2"/>
  <c r="BB12" i="2"/>
  <c r="BA12" i="2"/>
  <c r="BC12" i="2"/>
  <c r="BB76" i="2"/>
  <c r="BA76" i="2"/>
  <c r="BC76" i="2"/>
  <c r="BB140" i="2"/>
  <c r="BA140" i="2"/>
  <c r="BC140" i="2"/>
  <c r="BC134" i="2"/>
  <c r="BB134" i="2"/>
  <c r="BA134" i="2"/>
  <c r="BC13" i="2"/>
  <c r="BB13" i="2"/>
  <c r="BA13" i="2"/>
  <c r="BC77" i="2"/>
  <c r="BB77" i="2"/>
  <c r="BA77" i="2"/>
  <c r="BC141" i="2"/>
  <c r="BB141" i="2"/>
  <c r="BA141" i="2"/>
  <c r="BC22" i="2"/>
  <c r="BB22" i="2"/>
  <c r="BA22" i="2"/>
  <c r="BC48" i="2"/>
  <c r="BB48" i="2"/>
  <c r="BA48" i="2"/>
  <c r="BC158" i="2"/>
  <c r="BB158" i="2"/>
  <c r="BA158" i="2"/>
  <c r="BC7" i="2"/>
  <c r="BB7" i="2"/>
  <c r="BA7" i="2"/>
  <c r="BC71" i="2"/>
  <c r="BB71" i="2"/>
  <c r="BA71" i="2"/>
  <c r="BC135" i="2"/>
  <c r="BB135" i="2"/>
  <c r="BA135" i="2"/>
  <c r="BC88" i="2"/>
  <c r="BB88" i="2"/>
  <c r="BA88" i="2"/>
  <c r="BC206" i="2"/>
  <c r="BB206" i="2"/>
  <c r="BA206" i="2"/>
  <c r="BC199" i="2"/>
  <c r="BB199" i="2"/>
  <c r="BA199" i="2"/>
  <c r="BA65" i="2"/>
  <c r="BC65" i="2"/>
  <c r="BB65" i="2"/>
  <c r="BA34" i="2"/>
  <c r="BC34" i="2"/>
  <c r="BB34" i="2"/>
  <c r="BA74" i="2"/>
  <c r="BC74" i="2"/>
  <c r="BB74" i="2"/>
  <c r="BC192" i="2"/>
  <c r="BB192" i="2"/>
  <c r="BA192" i="2"/>
  <c r="BC112" i="2"/>
  <c r="BB112" i="2"/>
  <c r="BA112" i="2"/>
  <c r="BB99" i="2"/>
  <c r="BA99" i="2"/>
  <c r="BC99" i="2"/>
  <c r="BC104" i="2"/>
  <c r="BB104" i="2"/>
  <c r="BA104" i="2"/>
  <c r="BB84" i="2"/>
  <c r="BA84" i="2"/>
  <c r="BC84" i="2"/>
  <c r="BB148" i="2"/>
  <c r="BA148" i="2"/>
  <c r="BC148" i="2"/>
  <c r="BC32" i="2"/>
  <c r="BB32" i="2"/>
  <c r="BA32" i="2"/>
  <c r="BC21" i="2"/>
  <c r="BB21" i="2"/>
  <c r="BA21" i="2"/>
  <c r="BC85" i="2"/>
  <c r="BB85" i="2"/>
  <c r="BA85" i="2"/>
  <c r="BC149" i="2"/>
  <c r="BB149" i="2"/>
  <c r="BA149" i="2"/>
  <c r="BC38" i="2"/>
  <c r="BB38" i="2"/>
  <c r="BA38" i="2"/>
  <c r="BC80" i="2"/>
  <c r="BB80" i="2"/>
  <c r="BA80" i="2"/>
  <c r="BC190" i="2"/>
  <c r="BB190" i="2"/>
  <c r="BA190" i="2"/>
  <c r="BC15" i="2"/>
  <c r="BB15" i="2"/>
  <c r="BA15" i="2"/>
  <c r="BC79" i="2"/>
  <c r="BB79" i="2"/>
  <c r="BA79" i="2"/>
  <c r="BC151" i="2"/>
  <c r="BB151" i="2"/>
  <c r="BA151" i="2"/>
  <c r="BC136" i="2"/>
  <c r="BB136" i="2"/>
  <c r="BA136" i="2"/>
  <c r="BA185" i="2"/>
  <c r="BC185" i="2"/>
  <c r="BB185" i="2"/>
  <c r="BA9" i="2"/>
  <c r="BC9" i="2"/>
  <c r="BB9" i="2"/>
  <c r="BA81" i="2"/>
  <c r="BC81" i="2"/>
  <c r="BB81" i="2"/>
  <c r="BA42" i="2"/>
  <c r="BC42" i="2"/>
  <c r="BB42" i="2"/>
  <c r="BB123" i="2"/>
  <c r="BA123" i="2"/>
  <c r="BC123" i="2"/>
  <c r="BC16" i="2"/>
  <c r="BB16" i="2"/>
  <c r="BA16" i="2"/>
  <c r="BA137" i="2"/>
  <c r="BC137" i="2"/>
  <c r="BB137" i="2"/>
  <c r="BB35" i="2"/>
  <c r="BA35" i="2"/>
  <c r="BC35" i="2"/>
  <c r="BB179" i="2"/>
  <c r="BA179" i="2"/>
  <c r="BC179" i="2"/>
  <c r="BB20" i="2"/>
  <c r="BA20" i="2"/>
  <c r="BC20" i="2"/>
  <c r="BC120" i="2"/>
  <c r="BB120" i="2"/>
  <c r="BA120" i="2"/>
  <c r="BA169" i="2"/>
  <c r="BC169" i="2"/>
  <c r="BB169" i="2"/>
  <c r="BB43" i="2"/>
  <c r="BA43" i="2"/>
  <c r="BC43" i="2"/>
  <c r="BB107" i="2"/>
  <c r="BA107" i="2"/>
  <c r="BC107" i="2"/>
  <c r="BC46" i="2"/>
  <c r="BB46" i="2"/>
  <c r="BA46" i="2"/>
  <c r="BC152" i="2"/>
  <c r="BB152" i="2"/>
  <c r="BA152" i="2"/>
  <c r="BB28" i="2"/>
  <c r="BA28" i="2"/>
  <c r="BC28" i="2"/>
  <c r="BB92" i="2"/>
  <c r="BA92" i="2"/>
  <c r="BC92" i="2"/>
  <c r="BB156" i="2"/>
  <c r="BA156" i="2"/>
  <c r="BC156" i="2"/>
  <c r="BC72" i="2"/>
  <c r="BB72" i="2"/>
  <c r="BA72" i="2"/>
  <c r="BC29" i="2"/>
  <c r="BB29" i="2"/>
  <c r="BA29" i="2"/>
  <c r="BC93" i="2"/>
  <c r="BB93" i="2"/>
  <c r="BA93" i="2"/>
  <c r="BC157" i="2"/>
  <c r="BB157" i="2"/>
  <c r="BA157" i="2"/>
  <c r="BC62" i="2"/>
  <c r="BB62" i="2"/>
  <c r="BA62" i="2"/>
  <c r="BC144" i="2"/>
  <c r="BB144" i="2"/>
  <c r="BA144" i="2"/>
  <c r="BC24" i="2"/>
  <c r="BB24" i="2"/>
  <c r="BA24" i="2"/>
  <c r="BC23" i="2"/>
  <c r="BB23" i="2"/>
  <c r="BA23" i="2"/>
  <c r="BC87" i="2"/>
  <c r="BB87" i="2"/>
  <c r="BA87" i="2"/>
  <c r="BC159" i="2"/>
  <c r="BB159" i="2"/>
  <c r="BA159" i="2"/>
  <c r="BC168" i="2"/>
  <c r="BB168" i="2"/>
  <c r="BA168" i="2"/>
  <c r="BA193" i="2"/>
  <c r="BC193" i="2"/>
  <c r="BB193" i="2"/>
  <c r="BA17" i="2"/>
  <c r="BC17" i="2"/>
  <c r="BB17" i="2"/>
  <c r="BA89" i="2"/>
  <c r="BC89" i="2"/>
  <c r="BB89" i="2"/>
  <c r="BA58" i="2"/>
  <c r="BC58" i="2"/>
  <c r="BB58" i="2"/>
  <c r="BB139" i="2"/>
  <c r="BA139" i="2"/>
  <c r="BC139" i="2"/>
  <c r="BA73" i="2"/>
  <c r="BC73" i="2"/>
  <c r="BB73" i="2"/>
  <c r="BC70" i="2"/>
  <c r="BB70" i="2"/>
  <c r="BA70" i="2"/>
  <c r="BC176" i="2"/>
  <c r="BB176" i="2"/>
  <c r="BA176" i="2"/>
  <c r="BB36" i="2"/>
  <c r="BA36" i="2"/>
  <c r="BC36" i="2"/>
  <c r="BB100" i="2"/>
  <c r="BA100" i="2"/>
  <c r="BC100" i="2"/>
  <c r="BB180" i="2"/>
  <c r="BA180" i="2"/>
  <c r="BC180" i="2"/>
  <c r="BC128" i="2"/>
  <c r="BB128" i="2"/>
  <c r="BA128" i="2"/>
  <c r="BC37" i="2"/>
  <c r="BB37" i="2"/>
  <c r="BA37" i="2"/>
  <c r="BC101" i="2"/>
  <c r="BB101" i="2"/>
  <c r="BA101" i="2"/>
  <c r="BC165" i="2"/>
  <c r="BB165" i="2"/>
  <c r="BA165" i="2"/>
  <c r="BC94" i="2"/>
  <c r="BB94" i="2"/>
  <c r="BA94" i="2"/>
  <c r="BA154" i="2"/>
  <c r="BC154" i="2"/>
  <c r="BB154" i="2"/>
  <c r="BC96" i="2"/>
  <c r="BB96" i="2"/>
  <c r="BA96" i="2"/>
  <c r="BC31" i="2"/>
  <c r="BB31" i="2"/>
  <c r="BA31" i="2"/>
  <c r="BC95" i="2"/>
  <c r="BB95" i="2"/>
  <c r="BA95" i="2"/>
  <c r="BC167" i="2"/>
  <c r="BB167" i="2"/>
  <c r="BA167" i="2"/>
  <c r="BB188" i="2"/>
  <c r="BA188" i="2"/>
  <c r="BC188" i="2"/>
  <c r="BA201" i="2"/>
  <c r="BC201" i="2"/>
  <c r="BB201" i="2"/>
  <c r="BA25" i="2"/>
  <c r="BC25" i="2"/>
  <c r="BB25" i="2"/>
  <c r="BA97" i="2"/>
  <c r="BC97" i="2"/>
  <c r="BB97" i="2"/>
  <c r="BA66" i="2"/>
  <c r="BC66" i="2"/>
  <c r="BB66" i="2"/>
  <c r="BB187" i="2"/>
  <c r="BA187" i="2"/>
  <c r="BC187" i="2"/>
  <c r="BB195" i="2"/>
  <c r="BA195" i="2"/>
  <c r="BC195" i="2"/>
  <c r="BB171" i="2"/>
  <c r="BA171" i="2"/>
  <c r="BC171" i="2"/>
  <c r="BB51" i="2"/>
  <c r="BA51" i="2"/>
  <c r="BC51" i="2"/>
  <c r="BA162" i="2"/>
  <c r="BC162" i="2"/>
  <c r="BB162" i="2"/>
  <c r="BC86" i="2"/>
  <c r="BB86" i="2"/>
  <c r="BA86" i="2"/>
  <c r="BB108" i="2"/>
  <c r="BA108" i="2"/>
  <c r="BC108" i="2"/>
  <c r="BC45" i="2"/>
  <c r="BB45" i="2"/>
  <c r="BA45" i="2"/>
  <c r="BC102" i="2"/>
  <c r="BB102" i="2"/>
  <c r="BA102" i="2"/>
  <c r="BC39" i="2"/>
  <c r="BB39" i="2"/>
  <c r="BA39" i="2"/>
  <c r="BC197" i="2"/>
  <c r="BB197" i="2"/>
  <c r="BA197" i="2"/>
  <c r="BA122" i="2"/>
  <c r="BC122" i="2"/>
  <c r="BB122" i="2"/>
  <c r="BA130" i="2"/>
  <c r="BC130" i="2"/>
  <c r="BB130" i="2"/>
  <c r="BB67" i="2"/>
  <c r="BA67" i="2"/>
  <c r="BC67" i="2"/>
  <c r="BB147" i="2"/>
  <c r="BA147" i="2"/>
  <c r="BC147" i="2"/>
  <c r="BC126" i="2"/>
  <c r="BB126" i="2"/>
  <c r="BA126" i="2"/>
  <c r="BA161" i="2"/>
  <c r="BC161" i="2"/>
  <c r="BB161" i="2"/>
  <c r="BB52" i="2"/>
  <c r="BA52" i="2"/>
  <c r="BC52" i="2"/>
  <c r="BB116" i="2"/>
  <c r="BA116" i="2"/>
  <c r="BC116" i="2"/>
  <c r="BB204" i="2"/>
  <c r="BA204" i="2"/>
  <c r="BC204" i="2"/>
  <c r="BC184" i="2"/>
  <c r="BB184" i="2"/>
  <c r="BA184" i="2"/>
  <c r="BC53" i="2"/>
  <c r="BB53" i="2"/>
  <c r="BA53" i="2"/>
  <c r="BC117" i="2"/>
  <c r="BB117" i="2"/>
  <c r="BA117" i="2"/>
  <c r="BC181" i="2"/>
  <c r="BB181" i="2"/>
  <c r="BA181" i="2"/>
  <c r="BC118" i="2"/>
  <c r="BB118" i="2"/>
  <c r="BA118" i="2"/>
  <c r="BC30" i="2"/>
  <c r="BB30" i="2"/>
  <c r="BA30" i="2"/>
  <c r="BA153" i="2"/>
  <c r="BC153" i="2"/>
  <c r="BB153" i="2"/>
  <c r="BC47" i="2"/>
  <c r="BB47" i="2"/>
  <c r="BA47" i="2"/>
  <c r="BC111" i="2"/>
  <c r="BB111" i="2"/>
  <c r="BA111" i="2"/>
  <c r="BC191" i="2"/>
  <c r="BB191" i="2"/>
  <c r="BA191" i="2"/>
  <c r="BC205" i="2"/>
  <c r="BB205" i="2"/>
  <c r="BA205" i="2"/>
  <c r="BA202" i="2"/>
  <c r="BC202" i="2"/>
  <c r="BB202" i="2"/>
  <c r="BA41" i="2"/>
  <c r="BC41" i="2"/>
  <c r="BB41" i="2"/>
  <c r="BA129" i="2"/>
  <c r="BC129" i="2"/>
  <c r="BB129" i="2"/>
  <c r="BA138" i="2"/>
  <c r="BC138" i="2"/>
  <c r="BB138" i="2"/>
  <c r="BB203" i="2"/>
  <c r="BA203" i="2"/>
  <c r="BC203" i="2"/>
  <c r="BB91" i="2"/>
  <c r="BA91" i="2"/>
  <c r="BC91" i="2"/>
  <c r="BB115" i="2"/>
  <c r="BA115" i="2"/>
  <c r="BC115" i="2"/>
  <c r="BB59" i="2"/>
  <c r="BA59" i="2"/>
  <c r="BC59" i="2"/>
  <c r="BA113" i="2"/>
  <c r="BC113" i="2"/>
  <c r="BB113" i="2"/>
  <c r="BB196" i="2"/>
  <c r="BA196" i="2"/>
  <c r="BC196" i="2"/>
  <c r="BC109" i="2"/>
  <c r="BB109" i="2"/>
  <c r="BA109" i="2"/>
  <c r="BC6" i="2"/>
  <c r="BB6" i="2"/>
  <c r="BA6" i="2"/>
  <c r="BC103" i="2"/>
  <c r="BB103" i="2"/>
  <c r="BA103" i="2"/>
  <c r="BA194" i="2"/>
  <c r="BC194" i="2"/>
  <c r="BB194" i="2"/>
  <c r="BA105" i="2"/>
  <c r="BC105" i="2"/>
  <c r="BB105" i="2"/>
  <c r="BA106" i="2"/>
  <c r="BC106" i="2"/>
  <c r="BB106" i="2"/>
  <c r="BB11" i="2"/>
  <c r="BA11" i="2"/>
  <c r="BC11" i="2"/>
  <c r="BB75" i="2"/>
  <c r="BA75" i="2"/>
  <c r="BC75" i="2"/>
  <c r="BB155" i="2"/>
  <c r="BA155" i="2"/>
  <c r="BC155" i="2"/>
  <c r="BC142" i="2"/>
  <c r="BB142" i="2"/>
  <c r="BA142" i="2"/>
  <c r="BA98" i="2"/>
  <c r="BC98" i="2"/>
  <c r="BB98" i="2"/>
  <c r="BB60" i="2"/>
  <c r="BA60" i="2"/>
  <c r="BC60" i="2"/>
  <c r="BB124" i="2"/>
  <c r="BA124" i="2"/>
  <c r="BC124" i="2"/>
  <c r="BC54" i="2"/>
  <c r="BB54" i="2"/>
  <c r="BA54" i="2"/>
  <c r="BA145" i="2"/>
  <c r="BC145" i="2"/>
  <c r="BB145" i="2"/>
  <c r="BC61" i="2"/>
  <c r="BB61" i="2"/>
  <c r="BA61" i="2"/>
  <c r="BC125" i="2"/>
  <c r="BB125" i="2"/>
  <c r="BA125" i="2"/>
  <c r="BC189" i="2"/>
  <c r="BB189" i="2"/>
  <c r="BA189" i="2"/>
  <c r="BC166" i="2"/>
  <c r="BB166" i="2"/>
  <c r="BA166" i="2"/>
  <c r="BC110" i="2"/>
  <c r="BB110" i="2"/>
  <c r="BA110" i="2"/>
  <c r="BA82" i="2"/>
  <c r="BC82" i="2"/>
  <c r="BB82" i="2"/>
  <c r="BC55" i="2"/>
  <c r="BB55" i="2"/>
  <c r="BA55" i="2"/>
  <c r="BC119" i="2"/>
  <c r="BB119" i="2"/>
  <c r="BA119" i="2"/>
  <c r="BC40" i="2"/>
  <c r="BB40" i="2"/>
  <c r="BA40" i="2"/>
  <c r="BC182" i="2"/>
  <c r="BB182" i="2"/>
  <c r="BA182" i="2"/>
  <c r="BC143" i="2"/>
  <c r="BB143" i="2"/>
  <c r="BA143" i="2"/>
  <c r="BA49" i="2"/>
  <c r="BC49" i="2"/>
  <c r="BB49" i="2"/>
  <c r="BA18" i="2"/>
  <c r="BC18" i="2"/>
  <c r="BB18" i="2"/>
  <c r="BA10" i="2"/>
  <c r="BC10" i="2"/>
  <c r="BB10" i="2"/>
  <c r="BB164" i="2"/>
  <c r="BA164" i="2"/>
  <c r="BC164" i="2"/>
  <c r="BB27" i="2"/>
  <c r="BA27" i="2"/>
  <c r="BC27" i="2"/>
  <c r="BA90" i="2"/>
  <c r="BC90" i="2"/>
  <c r="BB90" i="2"/>
  <c r="BA121" i="2"/>
  <c r="BC121" i="2"/>
  <c r="BB121" i="2"/>
  <c r="BB131" i="2"/>
  <c r="BA131" i="2"/>
  <c r="BC131" i="2"/>
  <c r="BB44" i="2"/>
  <c r="BA44" i="2"/>
  <c r="BC44" i="2"/>
  <c r="BC160" i="2"/>
  <c r="BB160" i="2"/>
  <c r="BA160" i="2"/>
  <c r="BC173" i="2"/>
  <c r="BB173" i="2"/>
  <c r="BA173" i="2"/>
  <c r="BC200" i="2"/>
  <c r="BB200" i="2"/>
  <c r="BA200" i="2"/>
  <c r="BC175" i="2"/>
  <c r="BB175" i="2"/>
  <c r="BA175" i="2"/>
  <c r="BA33" i="2"/>
  <c r="BC33" i="2"/>
  <c r="BB33" i="2"/>
  <c r="BA177" i="2"/>
  <c r="BC177" i="2"/>
  <c r="BB177" i="2"/>
  <c r="BA146" i="2"/>
  <c r="BC146" i="2"/>
  <c r="BB146" i="2"/>
  <c r="BB19" i="2"/>
  <c r="BA19" i="2"/>
  <c r="BC19" i="2"/>
  <c r="BB83" i="2"/>
  <c r="BA83" i="2"/>
  <c r="BC83" i="2"/>
  <c r="BB163" i="2"/>
  <c r="BA163" i="2"/>
  <c r="BC163" i="2"/>
  <c r="BC174" i="2"/>
  <c r="BB174" i="2"/>
  <c r="BA174" i="2"/>
  <c r="BA178" i="2"/>
  <c r="BC178" i="2"/>
  <c r="BB178" i="2"/>
  <c r="BB68" i="2"/>
  <c r="BA68" i="2"/>
  <c r="BC68" i="2"/>
  <c r="BB132" i="2"/>
  <c r="BA132" i="2"/>
  <c r="BC132" i="2"/>
  <c r="BC78" i="2"/>
  <c r="BB78" i="2"/>
  <c r="BA78" i="2"/>
  <c r="BA114" i="2"/>
  <c r="BC114" i="2"/>
  <c r="BB114" i="2"/>
  <c r="BC69" i="2"/>
  <c r="BB69" i="2"/>
  <c r="BA69" i="2"/>
  <c r="BC133" i="2"/>
  <c r="BB133" i="2"/>
  <c r="BA133" i="2"/>
  <c r="BC14" i="2"/>
  <c r="BB14" i="2"/>
  <c r="BA14" i="2"/>
  <c r="BC8" i="2"/>
  <c r="BB8" i="2"/>
  <c r="BA8" i="2"/>
  <c r="BC150" i="2"/>
  <c r="BB150" i="2"/>
  <c r="BA150" i="2"/>
  <c r="BA170" i="2"/>
  <c r="BC170" i="2"/>
  <c r="BB170" i="2"/>
  <c r="BC63" i="2"/>
  <c r="BB63" i="2"/>
  <c r="BA63" i="2"/>
  <c r="BC127" i="2"/>
  <c r="BB127" i="2"/>
  <c r="BA127" i="2"/>
  <c r="BC64" i="2"/>
  <c r="BB64" i="2"/>
  <c r="BA64" i="2"/>
  <c r="BC198" i="2"/>
  <c r="BB198" i="2"/>
  <c r="BA198" i="2"/>
  <c r="BC183" i="2"/>
  <c r="BB183" i="2"/>
  <c r="BA183" i="2"/>
  <c r="BA57" i="2"/>
  <c r="BC57" i="2"/>
  <c r="BB57" i="2"/>
  <c r="BA26" i="2"/>
  <c r="BC26" i="2"/>
  <c r="BB26" i="2"/>
  <c r="BA50" i="2"/>
  <c r="BC50" i="2"/>
  <c r="BB50" i="2"/>
  <c r="BB172" i="2"/>
  <c r="BA172" i="2"/>
  <c r="BC172" i="2"/>
</calcChain>
</file>

<file path=xl/sharedStrings.xml><?xml version="1.0" encoding="utf-8"?>
<sst xmlns="http://schemas.openxmlformats.org/spreadsheetml/2006/main" count="13082" uniqueCount="388">
  <si>
    <t>Marca temporal,"Identifique su sexo (haciendo referencia a su condici√≥n biol√≥gica de nacimiento)","¬øCu√°l ha sido su modalidad predominante de trabajo durante el estado de emergencia sanitaria Nacional comprendido entre marzo de 2020 hasta la fecha?","Me siento emocionalmente defraudado de mi trabajo.","Cuando termino mi jornada de trabajo me siento agotado.","Cuando me levanto en la ma√±ana y me enfrento a otra jornada de trabajo me siento fatigado.","Siento que puedo comunicarme f√°cilmente con las personas con las que tengo que relacionarme en el trabajo.","Siento que estoy tratando a algunas personas  (o subordinados) del trabajo como si fueran objetos impersonales.","Siento que tratar todo el d√≠a con personas me cansa.","Siento que trato con mucha efectividad los problemas de las personas que tengo alrededor.","Siento que mi trabajo me esta desgastando.","Siento que estoy influyendo en la vida de otras personas a trav√©s de mi trabajo.","Siento que mi trato con la gente es mas duro.","Me preocupa que este trabajo me est√° endureciendo emocionalmente.","Me siento muy en√©rgico en mi trabajo. ","Me siento frustrado por mi trabajo. ","Siento que estoy demasiado tiempo en el trabajo.","Siento indiferencia ante el resultado del trabajo de las otras personas.","Siento que trabajar con la gente me cansa.","Siento que puedo crear con facilidad un clima agradable en el trabajo.","Me siento estimulado despu√©s de haber trabajado estrechamente. ","Creo que consigo muchas cosas valiosas en este trabajo.","Me siento como si estuviera en el limite de mis posibilidades. ","Siento que en mi trabajo los problemas emocionales son tratados de forma adecuada.","Me parece que las personas de mi trabajo (o subordinados) me culpan de algunos de sus problemas. "</t>
  </si>
  <si>
    <t>2021/10/27 9:38:49 p.¬†m. GMT-5,"Femenino","Teletrabajo / Trabajo en casa","Unas pocas veces al mes","Todos los d√≠as","Una vez a la semana","Pocas veces a la semana","Una vez a la semana","Una vez a la semana","Todos los d√≠as","Todos los d√≠as","Pocas veces a la semana","Una vez a la semana","Nunca","Pocas veces a la semana","Unas pocas veces al mes","Todos los d√≠as","Una vez al mes","Pocas veces a la semana","Pocas veces a la semana","Una vez a la semana","Una vez a la semana","Una vez a la semana","Pocas veces al a√±o","Nunca"</t>
  </si>
  <si>
    <t>2021/10/27 9:39:35 p.¬†m. GMT-5,"Femenino","Teletrabajo / Trabajo en casa","Pocas veces al a√±o","Todos los d√≠as","Nunca","Todos los d√≠as","Pocas veces al a√±o","Pocas veces al a√±o","Una vez a la semana","Unas pocas veces al mes","Todos los d√≠as","Unas pocas veces al mes","Nunca","Todos los d√≠as","Pocas veces al a√±o","Todos los d√≠as","Pocas veces al a√±o","Unas pocas veces al mes","Todos los d√≠as","Todos los d√≠as","Todos los d√≠as","Unas pocas veces al mes","Todos los d√≠as","Nunca"</t>
  </si>
  <si>
    <t>2021/10/27 9:40:33 p.¬†m. GMT-5,"Masculino","Presencial","Unas pocas veces al mes","Unas pocas veces al mes","Una vez al mes","Todos los d√≠as","Nunca","Pocas veces al a√±o","Pocas veces al a√±o","Una vez al mes","Unas pocas veces al mes","Nunca","Nunca","Pocas veces a la semana","Nunca","Una vez al mes","Unas pocas veces al mes","Pocas veces al a√±o","Pocas veces a la semana","Pocas veces a la semana","Una vez a la semana","Nunca","Nunca","Nunca"</t>
  </si>
  <si>
    <t>2021/10/27 9:41:07 p.¬†m. GMT-5,"Femenino","Teletrabajo / Trabajo en casa","Nunca","Unas pocas veces al mes","Unas pocas veces al mes","Todos los d√≠as","Nunca","Nunca","Pocas veces al a√±o","Nunca","Todos los d√≠as","Nunca","Nunca","Todos los d√≠as","Nunca","Pocas veces a la semana","Nunca","Nunca","Todos los d√≠as","Todos los d√≠as","Todos los d√≠as","Nunca","Todos los d√≠as","Nunca"</t>
  </si>
  <si>
    <t>2021/10/27 9:42:32 p.¬†m. GMT-5,"Femenino","Teletrabajo / Trabajo en casa","Unas pocas veces al mes","Todos los d√≠as","Pocas veces a la semana","Pocas veces a la semana","Pocas veces a la semana","Nunca","Pocas veces al a√±o","Unas pocas veces al mes","Unas pocas veces al mes","Pocas veces al a√±o","Nunca","Pocas veces a la semana","Pocas veces a la semana","Unas pocas veces al mes","Pocas veces a la semana","Nunca","Todos los d√≠as","Pocas veces a la semana","Todos los d√≠as","Unas pocas veces al mes","Todos los d√≠as","Todos los d√≠as"</t>
  </si>
  <si>
    <t>2021/10/27 9:43:31 p.¬†m. GMT-5,"Masculino","Presencial","Unas pocas veces al mes","Unas pocas veces al mes","Unas pocas veces al mes","Todos los d√≠as","Unas pocas veces al mes","Pocas veces al a√±o","Unas pocas veces al mes","Unas pocas veces al mes","Todos los d√≠as","Unas pocas veces al mes","Pocas veces al a√±o","Unas pocas veces al mes","Nunca","Unas pocas veces al mes","Nunca","Unas pocas veces al mes","Todos los d√≠as","Unas pocas veces al mes","Todos los d√≠as","Pocas veces a la semana","Todos los d√≠as","Nunca"</t>
  </si>
  <si>
    <t>2021/10/27 9:44:12 p.¬†m. GMT-5,"Masculino","Teletrabajo / Trabajo en casa","Unas pocas veces al mes","Todos los d√≠as","Pocas veces a la semana","Todos los d√≠as","Nunca","Una vez a la semana","Todos los d√≠as","Pocas veces a la semana","Todos los d√≠as","Unas pocas veces al mes","Unas pocas veces al mes","Una vez a la semana","Pocas veces a la semana","Todos los d√≠as","Unas pocas veces al mes","Unas pocas veces al mes","Pocas veces a la semana","Una vez al mes","Unas pocas veces al mes","Una vez al mes","Una vez al mes","Una vez a la semana"</t>
  </si>
  <si>
    <t>2021/10/27 9:47:42 p.¬†m. GMT-5,"Femenino","Teletrabajo / Trabajo en casa","Nunca","Pocas veces a la semana","Nunca","Todos los d√≠as","Nunca","Pocas veces al a√±o","Unas pocas veces al mes","Nunca","Nunca","Pocas veces al a√±o","Nunca","Todos los d√≠as","Nunca","Pocas veces al a√±o","Pocas veces al a√±o","Nunca","Todos los d√≠as","Pocas veces a la semana","Todos los d√≠as","Nunca","Pocas veces al a√±o","Nunca"</t>
  </si>
  <si>
    <t>2021/10/27 9:51:38 p.¬†m. GMT-5,"Masculino","Presencial","Pocas veces al a√±o","Pocas veces al a√±o","Nunca","Todos los d√≠as","Nunca","Pocas veces al a√±o","Todos los d√≠as","Pocas veces al a√±o","Todos los d√≠as","Nunca","Nunca","Todos los d√≠as","Nunca","Pocas veces al a√±o","Pocas veces al a√±o","Pocas veces al a√±o","Todos los d√≠as","Pocas veces al a√±o","Todos los d√≠as","Pocas veces al a√±o","Todos los d√≠as","Pocas veces al a√±o"</t>
  </si>
  <si>
    <t>2021/10/27 9:56:57 p.¬†m. GMT-5,"Masculino","Teletrabajo / Trabajo en casa","Unas pocas veces al mes","Todos los d√≠as","Pocas veces a la semana","Todos los d√≠as","Pocas veces al a√±o","Unas pocas veces al mes","Todos los d√≠as","Todos los d√≠as","Todos los d√≠as","Pocas veces al a√±o","Unas pocas veces al mes","Unas pocas veces al mes","Pocas veces a la semana","Todos los d√≠as","Unas pocas veces al mes","Unas pocas veces al mes","Una vez a la semana","Una vez a la semana","Una vez a la semana","Unas pocas veces al mes","Una vez a la semana","Una vez al mes"</t>
  </si>
  <si>
    <t>2021/10/27 9:58:38 p.¬†m. GMT-5,"Femenino","Teletrabajo / Trabajo en casa","Pocas veces al a√±o","Unas pocas veces al mes","Nunca","Todos los d√≠as","Nunca","Nunca","Pocas veces a la semana","Una vez a la semana","Nunca","Nunca","Pocas veces al a√±o","Todos los d√≠as","Pocas veces a la semana","Pocas veces a la semana","Nunca","Pocas veces al a√±o","Todos los d√≠as","Nunca","Todos los d√≠as","Nunca","Nunca","Pocas veces al a√±o"</t>
  </si>
  <si>
    <t>2021/10/27 10:00:03 p.¬†m. GMT-5,"Masculino","Presencial","Una vez al mes","Pocas veces a la semana","Una vez al mes","Todos los d√≠as","Nunca","Nunca","Una vez a la semana","Pocas veces a la semana","Pocas veces al a√±o","Pocas veces al a√±o","Pocas veces al a√±o","Nunca","Una vez al mes","Pocas veces al a√±o","Pocas veces al a√±o","Nunca","Unas pocas veces al mes","Nunca","Pocas veces al a√±o","Nunca","Nunca","Unas pocas veces al mes"</t>
  </si>
  <si>
    <t>2021/10/27 10:07:40 p.¬†m. GMT-5,"Femenino","Teletrabajo / Trabajo en casa","Una vez a la semana","Todos los d√≠as","Pocas veces a la semana","Pocas veces a la semana","Nunca","Una vez a la semana","Pocas veces a la semana","Pocas veces a la semana","Todos los d√≠as","Una vez al mes","Unas pocas veces al mes","Pocas veces a la semana","Pocas veces a la semana","Todos los d√≠as","Nunca","Pocas veces a la semana","Pocas veces a la semana","Pocas veces a la semana","Pocas veces a la semana","Pocas veces a la semana","Pocas veces al a√±o","Nunca"</t>
  </si>
  <si>
    <t>2021/10/27 10:19:06 p.¬†m. GMT-5,"Femenino","Teletrabajo / Trabajo en casa","Unas pocas veces al mes","Pocas veces a la semana","Pocas veces al a√±o","Todos los d√≠as","Nunca","Una vez al mes","Todos los d√≠as","Pocas veces a la semana","Pocas veces a la semana","Una vez a la semana","Unas pocas veces al mes","Pocas veces a la semana","Pocas veces a la semana","Pocas veces a la semana","Pocas veces a la semana","Una vez a la semana","Pocas veces a la semana","Una vez al mes","Una vez a la semana","Pocas veces a la semana","Una vez a la semana","Una vez a la semana"</t>
  </si>
  <si>
    <t>2021/10/27 10:24:27 p.¬†m. GMT-5,"Femenino","Teletrabajo / Trabajo en casa","Nunca","Pocas veces al a√±o","Pocas veces al a√±o","Todos los d√≠as","Nunca","Nunca","Todos los d√≠as","Pocas veces al a√±o","Todos los d√≠as","Pocas veces al a√±o","Nunca","Todos los d√≠as","Nunca","Pocas veces al a√±o","Nunca","Nunca","Todos los d√≠as","Todos los d√≠as","Todos los d√≠as","Nunca","Todos los d√≠as","Nunca"</t>
  </si>
  <si>
    <t>2021/10/27 10:29:43 p.¬†m. GMT-5,"Masculino","Teletrabajo / Trabajo en casa","Una vez al mes","Pocas veces a la semana","Pocas veces a la semana","Pocas veces a la semana","Pocas veces al a√±o","Todos los d√≠as","Pocas veces a la semana","Una vez a la semana","Todos los d√≠as","Una vez a la semana","Unas pocas veces al mes","Una vez a la semana","Unas pocas veces al mes","Unas pocas veces al mes","Pocas veces a la semana","Pocas veces a la semana","Pocas veces a la semana","Todos los d√≠as","Pocas veces a la semana","Pocas veces al a√±o","Nunca","Pocas veces al a√±o"</t>
  </si>
  <si>
    <t>2021/10/27 10:31:23 p.¬†m. GMT-5,"Femenino","Teletrabajo / Trabajo en casa","Pocas veces a la semana","Todos los d√≠as","Todos los d√≠as","Unas pocas veces al mes","Nunca","Nunca","Una vez a la semana","Una vez a la semana","Pocas veces al a√±o","Una vez a la semana","Pocas veces al a√±o","Pocas veces al a√±o","Pocas veces al a√±o","Todos los d√≠as","Unas pocas veces al mes","Nunca","Todos los d√≠as","Una vez a la semana","Unas pocas veces al mes","Nunca","Unas pocas veces al mes","Nunca"</t>
  </si>
  <si>
    <t>2021/10/27 10:56:37 p.¬†m. GMT-5,"Femenino","Presencial","Pocas veces al a√±o","Pocas veces al a√±o","Pocas veces al a√±o","Todos los d√≠as","Nunca","Nunca","Todos los d√≠as","Pocas veces al a√±o","Pocas veces al a√±o","Nunca","Nunca","Pocas veces al a√±o","Pocas veces al a√±o","Unas pocas veces al mes","Nunca","Nunca","Todos los d√≠as","Todos los d√≠as","Pocas veces al a√±o","Nunca","Pocas veces al a√±o","Nunca"</t>
  </si>
  <si>
    <t>2021/10/28 1:00:03 a.¬†m. GMT-5,"Femenino","Presencial","Nunca","Pocas veces al a√±o","Pocas veces al a√±o","Todos los d√≠as","Nunca","Pocas veces al a√±o","Todos los d√≠as","Pocas veces al a√±o","Todos los d√≠as","Nunca","Nunca","Todos los d√≠as","Nunca","Unas pocas veces al mes","Nunca","Pocas veces al a√±o","Todos los d√≠as","Todos los d√≠as","Todos los d√≠as","Unas pocas veces al mes","Todos los d√≠as","Nunca"</t>
  </si>
  <si>
    <t>2021/10/28 6:45:29 a.¬†m. GMT-5,"Masculino","Presencial","Nunca","Unas pocas veces al mes","Nunca","Todos los d√≠as","Nunca","Nunca","Todos los d√≠as","Nunca","Todos los d√≠as","Unas pocas veces al mes","Nunca","Todos los d√≠as","Nunca","Nunca","Nunca","Nunca","Todos los d√≠as","Todos los d√≠as","Todos los d√≠as","Nunca","Unas pocas veces al mes","Nunca"</t>
  </si>
  <si>
    <t>2021/10/28 7:07:17 a.¬†m. GMT-5,"Femenino","Teletrabajo / Trabajo en casa","Unas pocas veces al mes","Una vez a la semana","Unas pocas veces al mes","Todos los d√≠as","Nunca","Una vez al mes","Pocas veces a la semana","Una vez al mes","Unas pocas veces al mes","Unas pocas veces al mes","Pocas veces al a√±o","Pocas veces a la semana","Unas pocas veces al mes","Pocas veces al a√±o","Unas pocas veces al mes","Pocas veces al a√±o","Una vez a la semana","Pocas veces a la semana","Pocas veces a la semana","Pocas veces al a√±o","Nunca","Pocas veces al a√±o"</t>
  </si>
  <si>
    <t>2021/10/28 8:37:10 a.¬†m. GMT-5,"Masculino","Teletrabajo / Trabajo en casa","Nunca","Pocas veces al a√±o","Pocas veces al a√±o","Todos los d√≠as","Nunca","Pocas veces al a√±o","Pocas veces al a√±o","Nunca","Nunca","Nunca","Nunca","Todos los d√≠as","Nunca","Pocas veces al a√±o","Pocas veces al a√±o","Nunca","Todos los d√≠as","Todos los d√≠as","Todos los d√≠as","Nunca","Pocas veces al a√±o","Pocas veces al a√±o"</t>
  </si>
  <si>
    <t>2021/10/28 8:37:39 a.¬†m. GMT-5,"Femenino","Teletrabajo / Trabajo en casa","Pocas veces al a√±o","Unas pocas veces al mes","Pocas veces al a√±o","Todos los d√≠as","Nunca","Nunca","Pocas veces al a√±o","Unas pocas veces al mes","Pocas veces al a√±o","Nunca","Nunca","Unas pocas veces al mes","Pocas veces al a√±o","Unas pocas veces al mes","Nunca","Nunca","Todos los d√≠as","Una vez a la semana","Pocas veces a la semana","Una vez al mes","Pocas veces al a√±o","Pocas veces al a√±o"</t>
  </si>
  <si>
    <t>2021/10/28 8:41:39 a.¬†m. GMT-5,"Femenino","Teletrabajo / Trabajo en casa","Pocas veces al a√±o","Unas pocas veces al mes","Pocas veces al a√±o","Todos los d√≠as","Nunca","Nunca","Todos los d√≠as","Unas pocas veces al mes","Nunca","Nunca","Nunca","Todos los d√≠as","Nunca","Pocas veces al a√±o","Nunca","Nunca","Todos los d√≠as","Todos los d√≠as","Todos los d√≠as","Nunca","Pocas veces al a√±o","Nunca"</t>
  </si>
  <si>
    <t>2021/10/28 8:44:07 a.¬†m. GMT-5,"Femenino","Presencial","Pocas veces al a√±o","Todos los d√≠as","Pocas veces al a√±o","Todos los d√≠as","Nunca","Pocas veces al a√±o","Pocas veces a la semana","Pocas veces al a√±o","Todos los d√≠as","Pocas veces al a√±o","Pocas veces al a√±o","Todos los d√≠as","Nunca","Todos los d√≠as","Pocas veces al a√±o","Nunca","Todos los d√≠as","Pocas veces al a√±o","Pocas veces a la semana","Nunca","Pocas veces a la semana","Pocas veces al a√±o"</t>
  </si>
  <si>
    <t>2021/10/28 9:56:52 a.¬†m. GMT-5,"Femenino","Presencial","Unas pocas veces al mes","Unas pocas veces al mes","Unas pocas veces al mes","Pocas veces a la semana","Una vez al mes","Una vez al mes","Todos los d√≠as","Unas pocas veces al mes","Todos los d√≠as","Pocas veces al a√±o","Pocas veces al a√±o","Todos los d√≠as","Pocas veces al a√±o","Una vez a la semana","Pocas veces al a√±o","Pocas veces al a√±o","Todos los d√≠as","Todos los d√≠as","Pocas veces a la semana","Nunca","Unas pocas veces al mes","Nunca"</t>
  </si>
  <si>
    <t>2021/10/28 10:13:19 a.¬†m. GMT-5,"Femenino","Presencial","Unas pocas veces al mes","Todos los d√≠as","Todos los d√≠as","Todos los d√≠as","Nunca","Pocas veces al a√±o","Todos los d√≠as","Todos los d√≠as","Todos los d√≠as","Unas pocas veces al mes","Unas pocas veces al mes","Pocas veces a la semana","Todos los d√≠as","Todos los d√≠as","Pocas veces al a√±o","Nunca","Todos los d√≠as","Todos los d√≠as","Unas pocas veces al mes","Todos los d√≠as","Pocas veces al a√±o","Pocas veces al a√±o"</t>
  </si>
  <si>
    <t>2021/10/28 10:22:44 a.¬†m. GMT-5,"Femenino","Teletrabajo / Trabajo en casa","Una vez al mes","Unas pocas veces al mes","Una vez al mes","Todos los d√≠as","Nunca","Pocas veces al a√±o","Pocas veces a la semana","Una vez al mes","Una vez a la semana","Pocas veces al a√±o","Unas pocas veces al mes","Todos los d√≠as","Unas pocas veces al mes","Pocas veces al a√±o","Nunca","Pocas veces al a√±o","Unas pocas veces al mes","Unas pocas veces al mes","Unas pocas veces al mes","Unas pocas veces al mes","Unas pocas veces al mes","Pocas veces al a√±o"</t>
  </si>
  <si>
    <t>2021/10/28 10:37:51 a.¬†m. GMT-5,"Femenino","Presencial","Unas pocas veces al mes","Todos los d√≠as","Unas pocas veces al mes","Pocas veces a la semana","Nunca","Nunca","Todos los d√≠as","Pocas veces a la semana","Todos los d√≠as","Nunca","Nunca","Todos los d√≠as","Pocas veces al a√±o","Todos los d√≠as","Nunca","Nunca","Todos los d√≠as","Pocas veces al a√±o","Unas pocas veces al mes","Unas pocas veces al mes","Nunca","Pocas veces a la semana"</t>
  </si>
  <si>
    <t>2021/10/28 10:50:36 a.¬†m. GMT-5,"Femenino","Teletrabajo / Trabajo en casa","Pocas veces al a√±o","Unas pocas veces al mes","Unas pocas veces al mes","Pocas veces a la semana","Nunca","Pocas veces al a√±o","Pocas veces a la semana","Unas pocas veces al mes","Nunca","Pocas veces al a√±o","Nunca","Todos los d√≠as","Una vez al mes","Pocas veces al a√±o","Pocas veces al a√±o","Pocas veces al a√±o","Todos los d√≠as","Todos los d√≠as","Pocas veces a la semana","Pocas veces al a√±o","Pocas veces al a√±o","Pocas veces al a√±o"</t>
  </si>
  <si>
    <t>2021/10/28 11:22:41 a.¬†m. GMT-5,"Femenino","Presencial","Pocas veces al a√±o","Pocas veces a la semana","Nunca","Todos los d√≠as","Nunca","Pocas veces a la semana","Todos los d√≠as","Pocas veces al a√±o","Pocas veces al a√±o","Nunca","Pocas veces al a√±o","Pocas veces al a√±o","Nunca","Pocas veces a la semana","Nunca","Pocas veces al a√±o","Todos los d√≠as","Todos los d√≠as","Una vez a la semana","Nunca","Todos los d√≠as","Nunca"</t>
  </si>
  <si>
    <t>2021/10/28 11:29:15 a.¬†m. GMT-5,"Femenino","Teletrabajo / Trabajo en casa","Nunca","Unas pocas veces al mes","Unas pocas veces al mes","Todos los d√≠as","Nunca","Nunca","Todos los d√≠as","Unas pocas veces al mes","Todos los d√≠as","Nunca","Nunca","Todos los d√≠as","Nunca","Unas pocas veces al mes","Nunca","Nunca","Todos los d√≠as","Todos los d√≠as","Todos los d√≠as","Nunca","Pocas veces a la semana","Nunca"</t>
  </si>
  <si>
    <t>2021/10/28 12:01:32 p.¬†m. GMT-5,"Femenino","Teletrabajo / Trabajo en casa","Nunca","Pocas veces al a√±o","Pocas veces al a√±o","Todos los d√≠as","Nunca","Pocas veces al a√±o","Todos los d√≠as","Nunca","Todos los d√≠as","Nunca","Nunca","Todos los d√≠as","Nunca","Pocas veces al a√±o","Nunca","Pocas veces al a√±o","Todos los d√≠as","Todos los d√≠as","Todos los d√≠as","Pocas veces al a√±o","Todos los d√≠as","Nunca"</t>
  </si>
  <si>
    <t>2021/10/28 12:05:21 p.¬†m. GMT-5,"Masculino","Presencial","Pocas veces al a√±o","Una vez a la semana","Una vez al mes","Pocas veces al a√±o","Nunca","Nunca","Una vez a la semana","Pocas veces al a√±o","Todos los d√≠as","Nunca","Pocas veces a la semana","Todos los d√≠as","Una vez al mes","Nunca","Nunca","Nunca","Todos los d√≠as","Pocas veces a la semana","Todos los d√≠as","Nunca","Nunca","Nunca"</t>
  </si>
  <si>
    <t>2021/10/28 12:06:21 p.¬†m. GMT-5,"Femenino","Presencial","Nunca","Pocas veces al a√±o","Nunca","Todos los d√≠as","Nunca","Nunca","Pocas veces a la semana","Pocas veces al a√±o","Todos los d√≠as","Pocas veces al a√±o","Pocas veces al a√±o","Todos los d√≠as","Todos los d√≠as","Pocas veces al a√±o","Nunca","Nunca","Todos los d√≠as","Todos los d√≠as","Todos los d√≠as","Pocas veces al a√±o","Todos los d√≠as","Nunca"</t>
  </si>
  <si>
    <t>2021/10/28 12:09:17 p.¬†m. GMT-5,"Femenino","Teletrabajo / Trabajo en casa","Pocas veces a la semana","Unas pocas veces al mes","Pocas veces al a√±o","Todos los d√≠as","Nunca","Unas pocas veces al mes","Unas pocas veces al mes","Pocas veces al a√±o","Pocas veces a la semana","Pocas veces al a√±o","Nunca","Pocas veces a la semana","Pocas veces al a√±o","Unas pocas veces al mes","Pocas veces al a√±o","Pocas veces al a√±o","Una vez a la semana","Pocas veces al a√±o","Unas pocas veces al mes","Pocas veces al a√±o","Pocas veces al a√±o","Nunca"</t>
  </si>
  <si>
    <t>2021/10/28 12:13:56 p.¬†m. GMT-5,"Femenino","Teletrabajo / Trabajo en casa","Nunca","Todos los d√≠as","Pocas veces a la semana","Todos los d√≠as","Nunca","Pocas veces al a√±o","Una vez a la semana","Nunca","Todos los d√≠as","Nunca","Pocas veces al a√±o","Pocas veces al a√±o","Nunca","Pocas veces al a√±o","Pocas veces al a√±o","Nunca","Todos los d√≠as","Todos los d√≠as","Todos los d√≠as","Nunca","Todos los d√≠as","Una vez al mes"</t>
  </si>
  <si>
    <t>2021/10/28 12:18:56 p.¬†m. GMT-5,"Masculino","Presencial","Una vez al mes","Unas pocas veces al mes","Unas pocas veces al mes","Todos los d√≠as","Unas pocas veces al mes","Una vez al mes","Pocas veces al a√±o","Pocas veces al a√±o","Unas pocas veces al mes","Una vez a la semana","Una vez al mes","Unas pocas veces al mes","Pocas veces al a√±o","Unas pocas veces al mes","Unas pocas veces al mes","Unas pocas veces al mes","Unas pocas veces al mes","Unas pocas veces al mes","Una vez al mes","Unas pocas veces al mes","Unas pocas veces al mes","Unas pocas veces al mes"</t>
  </si>
  <si>
    <t>2021/10/28 12:22:46 p.¬†m. GMT-5,"Masculino","Teletrabajo / Trabajo en casa","Una vez al mes","Nunca","Unas pocas veces al mes","Todos los d√≠as","Nunca","Pocas veces al a√±o","Pocas veces a la semana","Una vez al mes","Todos los d√≠as","Pocas veces al a√±o","Nunca","Pocas veces a la semana","Una vez al mes","Unas pocas veces al mes","Nunca","Nunca","Todos los d√≠as","Pocas veces a la semana","Unas pocas veces al mes","Pocas veces al a√±o","Pocas veces al a√±o","Unas pocas veces al mes"</t>
  </si>
  <si>
    <t>2021/10/28 12:26:46 p.¬†m. GMT-5,"Femenino","Presencial","Todos los d√≠as","Unas pocas veces al mes","Unas pocas veces al mes","Nunca","Nunca","Una vez al mes","Todos los d√≠as","Pocas veces a la semana","Pocas veces a la semana","Nunca","Todos los d√≠as","Nunca","Todos los d√≠as","Nunca","Nunca","Pocas veces al a√±o","Pocas veces al a√±o","Unas pocas veces al mes","Nunca","Todos los d√≠as","Nunca","Todos los d√≠as"</t>
  </si>
  <si>
    <t>2021/10/28 12:29:25 p.¬†m. GMT-5,"Masculino","Presencial","Pocas veces al a√±o","Todos los d√≠as","Pocas veces a la semana","Pocas veces al a√±o","Nunca","Nunca","Pocas veces a la semana","Todos los d√≠as","Nunca","Una vez al mes","Una vez a la semana","Unas pocas veces al mes","Unas pocas veces al mes","Una vez al mes","Unas pocas veces al mes","Nunca","Todos los d√≠as","Todos los d√≠as","Una vez al mes","Pocas veces al a√±o","Nunca","Nunca"</t>
  </si>
  <si>
    <t>2021/10/28 12:32:50 p.¬†m. GMT-5,"Masculino","Teletrabajo / Trabajo en casa","Nunca","Unas pocas veces al mes","Pocas veces al a√±o","Todos los d√≠as","Nunca","Nunca","Todos los d√≠as","Pocas veces al a√±o","Todos los d√≠as","Pocas veces al a√±o","Nunca","Todos los d√≠as","Nunca","Pocas veces al a√±o","Nunca","Nunca","Todos los d√≠as","Todos los d√≠as","Todos los d√≠as","Nunca","Una vez a la semana","Nunca"</t>
  </si>
  <si>
    <t>2021/10/28 12:36:19 p.¬†m. GMT-5,"Masculino","Presencial","Nunca","Pocas veces al a√±o","Pocas veces al a√±o","Todos los d√≠as","Unas pocas veces al mes","Pocas veces al a√±o","Todos los d√≠as","Todos los d√≠as","Todos los d√≠as","Todos los d√≠as","Todos los d√≠as","Todos los d√≠as","Nunca","Una vez a la semana","Todos los d√≠as","Pocas veces al a√±o","Todos los d√≠as","Todos los d√≠as","Todos los d√≠as","Nunca","Pocas veces al a√±o","Pocas veces al a√±o"</t>
  </si>
  <si>
    <t>2021/10/28 12:41:51 p.¬†m. GMT-5,"Femenino","Presencial","Unas pocas veces al mes","Todos los d√≠as","Una vez a la semana","Todos los d√≠as","Pocas veces al a√±o","Pocas veces a la semana","Pocas veces a la semana","Una vez a la semana","Pocas veces a la semana","Una vez al mes","Pocas veces a la semana","Pocas veces a la semana","Pocas veces a la semana","Una vez a la semana","Una vez a la semana","Unas pocas veces al mes","Una vez al mes","Pocas veces a la semana","Una vez a la semana","Una vez a la semana","Una vez a la semana","Pocas veces a la semana"</t>
  </si>
  <si>
    <t>2021/10/28 12:43:18 p.¬†m. GMT-5,"Masculino","Presencial","Nunca","Unas pocas veces al mes","Pocas veces al a√±o","Todos los d√≠as","Nunca","Nunca","Todos los d√≠as","Pocas veces al a√±o","Nunca","Pocas veces al a√±o","Pocas veces al a√±o","Todos los d√≠as","Nunca","Pocas veces al a√±o","Nunca","Nunca","Todos los d√≠as","Nunca","Pocas veces al a√±o","Nunca","Todos los d√≠as","Nunca"</t>
  </si>
  <si>
    <t>2021/10/28 12:44:25 p.¬†m. GMT-5,"Femenino","Teletrabajo / Trabajo en casa","Pocas veces a la semana","Una vez a la semana","Una vez a la semana","Todos los d√≠as","Nunca","Pocas veces al a√±o","Todos los d√≠as","Unas pocas veces al mes","Todos los d√≠as","Pocas veces a la semana","Pocas veces al a√±o","Una vez a la semana","Unas pocas veces al mes","Una vez a la semana","Pocas veces al a√±o","Una vez a la semana","Todos los d√≠as","Una vez a la semana","Una vez a la semana","Una vez a la semana","Unas pocas veces al mes","Una vez al mes"</t>
  </si>
  <si>
    <t>2021/10/28 12:57:35 p.¬†m. GMT-5,"Femenino","Presencial","Una vez a la semana","Todos los d√≠as","Todos los d√≠as","Todos los d√≠as","Todos los d√≠as","Pocas veces a la semana","Unas pocas veces al mes","Todos los d√≠as","Todos los d√≠as","Pocas veces al a√±o","Todos los d√≠as","Una vez a la semana","Una vez a la semana","Todos los d√≠as","Una vez a la semana","Una vez a la semana","Unas pocas veces al mes","Unas pocas veces al mes","Todos los d√≠as","Todos los d√≠as","Todos los d√≠as","Todos los d√≠as"</t>
  </si>
  <si>
    <t>2021/10/28 1:07:29 p.¬†m. GMT-5,"Femenino","Teletrabajo / Trabajo en casa","Nunca","Unas pocas veces al mes","Unas pocas veces al mes","Todos los d√≠as","Nunca","Nunca","Todos los d√≠as","Nunca","Unas pocas veces al mes","Nunca","Nunca","Todos los d√≠as","Nunca","Nunca","Nunca","Nunca","Todos los d√≠as","Todos los d√≠as","Todos los d√≠as","Nunca","Todos los d√≠as","Nunca"</t>
  </si>
  <si>
    <t>2021/10/28 1:11:19 p.¬†m. GMT-5,"Femenino","Presencial","Unas pocas veces al mes","Pocas veces a la semana","Pocas veces al a√±o","Todos los d√≠as","Nunca","Pocas veces al a√±o","Todos los d√≠as","Pocas veces al a√±o","Todos los d√≠as","Unas pocas veces al mes","Pocas veces al a√±o","Todos los d√≠as","Nunca","Pocas veces al a√±o","Nunca","Nunca","Todos los d√≠as","Todos los d√≠as","Todos los d√≠as","Nunca","Pocas veces al a√±o","Pocas veces al a√±o"</t>
  </si>
  <si>
    <t>2021/10/28 1:41:36 p.¬†m. GMT-5,"Femenino","Presencial","Pocas veces al a√±o","Pocas veces a la semana","Unas pocas veces al mes","Todos los d√≠as","Nunca","Pocas veces al a√±o","Todos los d√≠as","Pocas veces al a√±o","Todos los d√≠as","Nunca","Nunca","Todos los d√≠as","Nunca","Unas pocas veces al mes","Nunca","Nunca","Todos los d√≠as","Todos los d√≠as","Todos los d√≠as","Unas pocas veces al mes","Todos los d√≠as","Pocas veces al a√±o"</t>
  </si>
  <si>
    <t>2021/10/28 2:01:25 p.¬†m. GMT-5,"Femenino","Presencial","Pocas veces al a√±o","Todos los d√≠as","Una vez a la semana","Todos los d√≠as","Nunca","Pocas veces al a√±o","Todos los d√≠as","Una vez al mes","Todos los d√≠as","Nunca","Una vez a la semana","Todos los d√≠as","Pocas veces al a√±o","Todos los d√≠as","Nunca","Nunca","Todos los d√≠as","Todos los d√≠as","Todos los d√≠as","Pocas veces al a√±o","Nunca","Pocas veces al a√±o"</t>
  </si>
  <si>
    <t>2021/10/28 2:01:32 p.¬†m. GMT-5,"Femenino","Presencial","Nunca","Pocas veces a la semana","Nunca","Todos los d√≠as","Nunca","Unas pocas veces al mes","Todos los d√≠as","Unas pocas veces al mes","Todos los d√≠as","Nunca","Nunca","Todos los d√≠as","Nunca","Nunca","Nunca","Nunca","Todos los d√≠as","Todos los d√≠as","Todos los d√≠as","Nunca","Todos los d√≠as","Nunca"</t>
  </si>
  <si>
    <t>2021/10/28 2:10:29 p.¬†m. GMT-5,"Masculino","Presencial","Pocas veces al a√±o","Unas pocas veces al mes","Nunca","Todos los d√≠as","Nunca","Pocas veces al a√±o","Todos los d√≠as","Pocas veces al a√±o","Todos los d√≠as","Nunca","Nunca","Todos los d√≠as","Nunca","Unas pocas veces al mes","Pocas veces al a√±o","Nunca","Todos los d√≠as","Unas pocas veces al mes","Todos los d√≠as","Nunca","Pocas veces al a√±o","Nunca"</t>
  </si>
  <si>
    <t>2021/10/28 2:19:25 p.¬†m. GMT-5,"Masculino","Presencial","Nunca","Una vez al mes","Pocas veces al a√±o","Pocas veces a la semana","Nunca","Pocas veces al a√±o","Pocas veces al a√±o","Nunca","Una vez a la semana","Pocas veces al a√±o","Nunca","Todos los d√≠as","Nunca","Nunca","Todos los d√≠as","Pocas veces al a√±o","Nunca","Unas pocas veces al mes","Todos los d√≠as","Nunca","Nunca","Pocas veces al a√±o"</t>
  </si>
  <si>
    <t>2021/10/28 2:45:11 p.¬†m. GMT-5,"Masculino","Presencial","Una vez a la semana","Todos los d√≠as","Pocas veces a la semana","Una vez a la semana","Una vez a la semana","Pocas veces a la semana","Pocas veces a la semana","Todos los d√≠as","Todos los d√≠as","Una vez a la semana","Pocas veces a la semana","Unas pocas veces al mes","Pocas veces a la semana","Pocas veces a la semana","Una vez a la semana","Una vez a la semana","Unas pocas veces al mes","Unas pocas veces al mes","Pocas veces a la semana","Pocas veces a la semana","Pocas veces al a√±o","Unas pocas veces al mes"</t>
  </si>
  <si>
    <t>2021/10/28 2:58:09 p.¬†m. GMT-5,"Femenino","Teletrabajo / Trabajo en casa","Nunca","Nunca","Pocas veces al a√±o","Todos los d√≠as","Nunca","Nunca","Unas pocas veces al mes","Nunca","Una vez a la semana","Nunca","Nunca","Todos los d√≠as","Nunca","Nunca","Nunca","Todos los d√≠as","Todos los d√≠as","Todos los d√≠as","Todos los d√≠as","Unas pocas veces al mes","Todos los d√≠as","Pocas veces al a√±o"</t>
  </si>
  <si>
    <t>2021/10/28 3:17:23 p.¬†m. GMT-5,"Masculino","Teletrabajo / Trabajo en casa","Unas pocas veces al mes","Todos los d√≠as","Unas pocas veces al mes","Una vez a la semana","Nunca","Pocas veces al a√±o","Pocas veces al a√±o","Unas pocas veces al mes","Nunca","Unas pocas veces al mes","Unas pocas veces al mes","Una vez a la semana","Una vez a la semana","Todos los d√≠as","Todos los d√≠as","Pocas veces a la semana","Pocas veces a la semana","Pocas veces a la semana","Todos los d√≠as","Pocas veces a la semana","Nunca","Pocas veces al a√±o"</t>
  </si>
  <si>
    <t>2021/10/28 3:24:50 p.¬†m. GMT-5,"Femenino","Presencial","Nunca","Pocas veces al a√±o","Pocas veces al a√±o","Todos los d√≠as","Nunca","Pocas veces al a√±o","Todos los d√≠as","Pocas veces al a√±o","Todos los d√≠as","Pocas veces al a√±o","Pocas veces al a√±o","Todos los d√≠as","Nunca","Pocas veces al a√±o","Nunca","Nunca","Todos los d√≠as","Todos los d√≠as","Todos los d√≠as","Nunca","Pocas veces al a√±o","Nunca"</t>
  </si>
  <si>
    <t>2021/10/28 4:06:18 p.¬†m. GMT-5,"Femenino","Presencial","Una vez a la semana","Una vez a la semana","Unas pocas veces al mes","Unas pocas veces al mes","Nunca","Nunca","Pocas veces al a√±o","Nunca","Todos los d√≠as","Unas pocas veces al mes","Una vez al mes","Pocas veces a la semana","Unas pocas veces al mes","Todos los d√≠as","Unas pocas veces al mes","Nunca","Todos los d√≠as","Todos los d√≠as","Todos los d√≠as","Unas pocas veces al mes","Pocas veces a la semana","Nunca"</t>
  </si>
  <si>
    <t>2021/10/28 4:28:59 p.¬†m. GMT-5,"Masculino","Presencial","Nunca","Unas pocas veces al mes","Unas pocas veces al mes","Todos los d√≠as","Nunca","Nunca","Todos los d√≠as","Nunca","Todos los d√≠as","Pocas veces al a√±o","Nunca","Todos los d√≠as","Nunca","Pocas veces a la semana","Nunca","Nunca","Todos los d√≠as","Todos los d√≠as","Todos los d√≠as","Pocas veces al a√±o","Pocas veces al a√±o","Nunca"</t>
  </si>
  <si>
    <t>2021/10/28 4:31:15 p.¬†m. GMT-5,"Femenino","Presencial","Nunca","Todos los d√≠as","Una vez a la semana","Todos los d√≠as","Nunca","Pocas veces al a√±o","Todos los d√≠as","Pocas veces al a√±o","Todos los d√≠as","Unas pocas veces al mes","Nunca","Todos los d√≠as","Nunca","Todos los d√≠as","Nunca","Pocas veces al a√±o","Todos los d√≠as","Pocas veces a la semana","Todos los d√≠as","Nunca","Todos los d√≠as","Nunca"</t>
  </si>
  <si>
    <t>2021/10/28 4:33:05 p.¬†m. GMT-5,"Masculino","Presencial","Nunca","Pocas veces al a√±o","Nunca","Todos los d√≠as","Nunca","Nunca","Pocas veces a la semana","Nunca","Pocas veces a la semana","Nunca","Nunca","Todos los d√≠as","Nunca","Nunca","Nunca","Nunca","Todos los d√≠as","Todos los d√≠as","Todos los d√≠as","Nunca","Todos los d√≠as","Nunca"</t>
  </si>
  <si>
    <t>2021/10/28 4:49:31 p.¬†m. GMT-5,"Femenino","Teletrabajo / Trabajo en casa","Unas pocas veces al mes","Una vez a la semana","Pocas veces a la semana","Todos los d√≠as","Nunca","Nunca","Unas pocas veces al mes","Unas pocas veces al mes","Unas pocas veces al mes","Todos los d√≠as","Unas pocas veces al mes","Todos los d√≠as","Unas pocas veces al mes","Unas pocas veces al mes","Nunca","Unas pocas veces al mes","Todos los d√≠as","Unas pocas veces al mes","Pocas veces al a√±o","Unas pocas veces al mes","Pocas veces al a√±o","Nunca"</t>
  </si>
  <si>
    <t>2021/10/28 5:40:23 p.¬†m. GMT-5,"Femenino","Presencial","Todos los d√≠as","Todos los d√≠as","Nunca","Todos los d√≠as","Nunca","Unas pocas veces al mes","Todos los d√≠as","Todos los d√≠as","Todos los d√≠as","Pocas veces a la semana","Todos los d√≠as","Todos los d√≠as","Todos los d√≠as","Todos los d√≠as","Todos los d√≠as","Pocas veces a la semana","Todos los d√≠as","Todos los d√≠as","Pocas veces al a√±o","Pocas veces al a√±o","Nunca","Nunca"</t>
  </si>
  <si>
    <t>2021/10/28 5:49:46 p.¬†m. GMT-5,"Femenino","Presencial","Unas pocas veces al mes","Unas pocas veces al mes","Unas pocas veces al mes","Todos los d√≠as","Nunca","Nunca","Todos los d√≠as","Unas pocas veces al mes","Todos los d√≠as","Nunca","Nunca","Todos los d√≠as","Pocas veces al a√±o","Unas pocas veces al mes","Nunca","Nunca","Todos los d√≠as","Todos los d√≠as","Todos los d√≠as","Pocas veces al a√±o","Unas pocas veces al mes","Nunca"</t>
  </si>
  <si>
    <t>2021/10/28 5:59:26 p.¬†m. GMT-5,"Femenino","Teletrabajo / Trabajo en casa","Unas pocas veces al mes","Todos los d√≠as","Todos los d√≠as","Todos los d√≠as","Unas pocas veces al mes","Pocas veces a la semana","Pocas veces a la semana","Todos los d√≠as","Unas pocas veces al mes","Nunca","Todos los d√≠as","Pocas veces a la semana","Unas pocas veces al mes","Todos los d√≠as","Pocas veces a la semana","Pocas veces a la semana","Pocas veces a la semana","Pocas veces al a√±o","Una vez a la semana","Pocas veces a la semana","Una vez al mes","Pocas veces a la semana"</t>
  </si>
  <si>
    <t>2021/10/28 6:01:07 p.¬†m. GMT-5,"Femenino","Presencial","Pocas veces al a√±o","Pocas veces a la semana","Pocas veces al a√±o","Pocas veces a la semana","Nunca","Pocas veces al a√±o","Todos los d√≠as","Unas pocas veces al mes","Todos los d√≠as","Una vez al mes","Unas pocas veces al mes","Pocas veces a la semana","Nunca","Nunca","Una vez al mes","Nunca","Todos los d√≠as","Una vez al mes","Todos los d√≠as","Pocas veces al a√±o","Pocas veces al a√±o","Nunca"</t>
  </si>
  <si>
    <t>2021/10/28 6:08:11 p.¬†m. GMT-5,"Masculino","Teletrabajo / Trabajo en casa","Unas pocas veces al mes","Pocas veces a la semana","Pocas veces a la semana","Unas pocas veces al mes","Nunca","Unas pocas veces al mes","Todos los d√≠as","Una vez a la semana","Pocas veces al a√±o","Nunca","Pocas veces al a√±o","Una vez a la semana","Pocas veces a la semana","Todos los d√≠as","Nunca","Unas pocas veces al mes","Unas pocas veces al mes","Pocas veces al a√±o","Unas pocas veces al mes","Nunca","Una vez a la semana","Nunca"</t>
  </si>
  <si>
    <t>2021/10/28 6:08:40 p.¬†m. GMT-5,"Femenino","Presencial","Pocas veces al a√±o","Una vez a la semana","Una vez al mes","Todos los d√≠as","Nunca","Nunca","Todos los d√≠as","Una vez al mes","Todos los d√≠as","Pocas veces al a√±o","Pocas veces al a√±o","Todos los d√≠as","Pocas veces al a√±o","Una vez al mes","Nunca","Nunca","Todos los d√≠as","Todos los d√≠as","Todos los d√≠as","Pocas veces al a√±o","Pocas veces al a√±o","Pocas veces al a√±o"</t>
  </si>
  <si>
    <t>2021/10/28 6:14:33 p.¬†m. GMT-5,"Masculino","Teletrabajo / Trabajo en casa","Pocas veces al a√±o","Pocas veces a la semana","Una vez a la semana","Todos los d√≠as","Nunca","Nunca","Todos los d√≠as","Todos los d√≠as","Todos los d√≠as","Pocas veces a la semana","Todos los d√≠as","Todos los d√≠as","Nunca","Todos los d√≠as","Unas pocas veces al mes","Nunca","Todos los d√≠as","Todos los d√≠as","Todos los d√≠as","Pocas veces a la semana","Unas pocas veces al mes","Pocas veces al a√±o"</t>
  </si>
  <si>
    <t>2021/10/28 6:22:39 p.¬†m. GMT-5,"Femenino","Presencial","Nunca","Todos los d√≠as","Pocas veces a la semana","Todos los d√≠as","Nunca","Pocas veces a la semana","Todos los d√≠as","Pocas veces a la semana","Todos los d√≠as","Nunca","Nunca","Todos los d√≠as","Nunca","Pocas veces al a√±o","Nunca","Nunca","Todos los d√≠as","Todos los d√≠as","Todos los d√≠as","Nunca","Todos los d√≠as","Nunca"</t>
  </si>
  <si>
    <t>2021/10/28 6:34:16 p.¬†m. GMT-5,"Femenino","Teletrabajo / Trabajo en casa","Una vez a la semana","Todos los d√≠as","Todos los d√≠as","Pocas veces a la semana","Una vez a la semana","Unas pocas veces al mes","Una vez a la semana","Una vez a la semana","Una vez a la semana","Una vez a la semana","Una vez a la semana","Unas pocas veces al mes","Pocas veces a la semana","Todos los d√≠as","Pocas veces a la semana","Una vez a la semana","Pocas veces a la semana","Una vez a la semana","Una vez a la semana","Una vez a la semana","Todos los d√≠as","Pocas veces al a√±o"</t>
  </si>
  <si>
    <t>2021/10/28 6:40:59 p.¬†m. GMT-5,"Masculino","Teletrabajo / Trabajo en casa","Unas pocas veces al mes","Una vez al mes","Una vez al mes","Todos los d√≠as","Una vez al mes","Unas pocas veces al mes","Unas pocas veces al mes","Unas pocas veces al mes","Unas pocas veces al mes","Una vez a la semana","Una vez a la semana","Pocas veces a la semana","Unas pocas veces al mes","Unas pocas veces al mes","Unas pocas veces al mes","Una vez a la semana","Una vez a la semana","Unas pocas veces al mes","Unas pocas veces al mes","Unas pocas veces al mes","Nunca","Una vez al mes"</t>
  </si>
  <si>
    <t>2021/10/28 6:52:16 p.¬†m. GMT-5,"Femenino","Presencial","Nunca","Pocas veces a la semana","Nunca","Todos los d√≠as","Nunca","Nunca","Pocas veces al a√±o","Nunca","Todos los d√≠as","Nunca","Nunca","Todos los d√≠as","Nunca","Pocas veces al a√±o","Pocas veces al a√±o","Nunca","Todos los d√≠as","Todos los d√≠as","Todos los d√≠as","Nunca","Todos los d√≠as","Nunca"</t>
  </si>
  <si>
    <t>2021/10/28 6:57:39 p.¬†m. GMT-5,"No quiero compartirlo","Presencial","Pocas veces a la semana","Pocas veces a la semana","Unas pocas veces al mes","Todos los d√≠as","Nunca","Nunca","Todos los d√≠as","Unas pocas veces al mes","Todos los d√≠as","Pocas veces al a√±o","Nunca","Todos los d√≠as","Pocas veces al a√±o","Pocas veces a la semana","Pocas veces a la semana","Pocas veces a la semana","Todos los d√≠as","Todos los d√≠as","Todos los d√≠as","Pocas veces al a√±o","Todos los d√≠as","Nunca"</t>
  </si>
  <si>
    <t>2021/10/28 7:37:28 p.¬†m. GMT-5,"Masculino","Teletrabajo / Trabajo en casa","Pocas veces al a√±o","Pocas veces al a√±o","Una vez al mes","Todos los d√≠as","Nunca","Unas pocas veces al mes","Pocas veces a la semana","Pocas veces al a√±o","Pocas veces a la semana","Nunca","Nunca","Nunca","Nunca","Nunca","Pocas veces al a√±o","Pocas veces a la semana","Todos los d√≠as","Una vez a la semana","Nunca","Todos los d√≠as","Nunca","Nunca"</t>
  </si>
  <si>
    <t>2021/10/28 7:54:39 p.¬†m. GMT-5,"Femenino","Teletrabajo / Trabajo en casa","Unas pocas veces al mes","Una vez a la semana","Una vez al mes","Pocas veces a la semana","Una vez a la semana","Una vez al mes","Una vez al mes","Una vez al mes","Una vez al mes","Una vez al mes","Una vez al mes","Una vez al mes","Una vez al mes","Una vez al mes","Una vez al mes","Una vez al mes","Una vez al mes","Una vez al mes","Pocas veces al a√±o","Pocas veces al a√±o","Una vez al mes","Pocas veces al a√±o"</t>
  </si>
  <si>
    <t>2021/10/28 8:01:01 p.¬†m. GMT-5,"Femenino","Teletrabajo / Trabajo en casa","Unas pocas veces al mes","Pocas veces a la semana","Unas pocas veces al mes","Todos los d√≠as","Nunca","Unas pocas veces al mes","Todos los d√≠as","Pocas veces al a√±o","Todos los d√≠as","Unas pocas veces al mes","Pocas veces al a√±o","Pocas veces a la semana","Unas pocas veces al mes","Todos los d√≠as","Nunca","Unas pocas veces al mes","Todos los d√≠as","Todos los d√≠as","Todos los d√≠as","Unas pocas veces al mes","Una vez al mes","Pocas veces al a√±o"</t>
  </si>
  <si>
    <t>2021/10/28 8:35:37 p.¬†m. GMT-5,"Femenino","Teletrabajo / Trabajo en casa","Pocas veces al a√±o","Unas pocas veces al mes","Unas pocas veces al mes","Todos los d√≠as","Pocas veces al a√±o","Pocas veces a la semana","Pocas veces a la semana","Pocas veces al a√±o","Unas pocas veces al mes","Pocas veces al a√±o","Pocas veces al a√±o","Pocas veces a la semana","Pocas veces al a√±o","Pocas veces al a√±o","Unas pocas veces al mes","Unas pocas veces al mes","Pocas veces a la semana","Unas pocas veces al mes","Todos los d√≠as","Pocas veces al a√±o","Pocas veces a la semana","Nunca"</t>
  </si>
  <si>
    <t>2021/10/28 9:35:29 p.¬†m. GMT-5,"Femenino","Teletrabajo / Trabajo en casa","Nunca","Una vez a la semana","Unas pocas veces al mes","Todos los d√≠as","Nunca","Una vez al mes","Pocas veces a la semana","Una vez al mes","Todos los d√≠as","Pocas veces al a√±o","Nunca","Pocas veces a la semana","Pocas veces al a√±o","Unas pocas veces al mes","Nunca","Nunca","Pocas veces a la semana","Todos los d√≠as","Todos los d√≠as","Pocas veces al a√±o","Pocas veces a la semana","Una vez al mes"</t>
  </si>
  <si>
    <t>2021/10/28 10:23:45 p.¬†m. GMT-5,"Femenino","Presencial","Pocas veces al a√±o","Pocas veces a la semana","Todos los d√≠as","Todos los d√≠as","Nunca","Todos los d√≠as","Pocas veces a la semana","Unas pocas veces al mes","Todos los d√≠as","Pocas veces a la semana","Nunca","Todos los d√≠as","Nunca","Unas pocas veces al mes","Nunca","Unas pocas veces al mes","Todos los d√≠as","Todos los d√≠as","Todos los d√≠as","Nunca","Todos los d√≠as","Nunca"</t>
  </si>
  <si>
    <t>2021/10/28 11:18:29 p.¬†m. GMT-5,"Femenino","Presencial","Nunca","Pocas veces a la semana","Pocas veces al a√±o","Todos los d√≠as","Nunca","Nunca","Todos los d√≠as","Pocas veces al a√±o","Todos los d√≠as","Nunca","Nunca","Todos los d√≠as","Nunca","Nunca","Nunca","Nunca","Todos los d√≠as","Unas pocas veces al mes","Todos los d√≠as","Unas pocas veces al mes","Pocas veces a la semana","Nunca"</t>
  </si>
  <si>
    <t>2021/10/29 6:39:40 a.¬†m. GMT-5,"Masculino","Presencial","Una vez al mes","Unas pocas veces al mes","Una vez al mes","Todos los d√≠as","Nunca","Nunca","Todos los d√≠as","Una vez al mes","Unas pocas veces al mes","Pocas veces al a√±o","Pocas veces al a√±o","Pocas veces a la semana","Pocas veces al a√±o","Una vez al mes","Nunca","Nunca","Todos los d√≠as","Pocas veces al a√±o","Pocas veces a la semana","Pocas veces al a√±o","Pocas veces a la semana","Nunca"</t>
  </si>
  <si>
    <t>2021/10/29 1:15:40 p.¬†m. GMT-5,"Masculino","Presencial","Unas pocas veces al mes","Unas pocas veces al mes","Nunca","Unas pocas veces al mes","Nunca","Unas pocas veces al mes","Unas pocas veces al mes","Pocas veces al a√±o","Pocas veces al a√±o","Nunca","Pocas veces al a√±o","Todos los d√≠as","Pocas veces al a√±o","Nunca","Nunca","Pocas veces al a√±o","Todos los d√≠as","Todos los d√≠as","Todos los d√≠as","Nunca","Pocas veces al a√±o","Nunca"</t>
  </si>
  <si>
    <t>2021/10/29 1:21:54 p.¬†m. GMT-5,"Masculino","Teletrabajo / Trabajo en casa","Pocas veces al a√±o","Unas pocas veces al mes","Una vez al mes","Unas pocas veces al mes","Nunca","Pocas veces al a√±o","Todos los d√≠as","Pocas veces al a√±o","Pocas veces a la semana","Pocas veces al a√±o","Pocas veces al a√±o","Una vez a la semana","Pocas veces al a√±o","Unas pocas veces al mes","Unas pocas veces al mes","Pocas veces al a√±o","Todos los d√≠as","Pocas veces a la semana","Una vez a la semana","Una vez al mes","Una vez al mes","Nunca"</t>
  </si>
  <si>
    <t>2021/10/29 1:40:24 p.¬†m. GMT-5,"Femenino","Teletrabajo / Trabajo en casa","Nunca","Unas pocas veces al mes","Nunca","Todos los d√≠as","Nunca","Nunca","Todos los d√≠as","Nunca","Todos los d√≠as","Nunca","Nunca","Todos los d√≠as","Nunca","Pocas veces al a√±o","Nunca","Nunca","Todos los d√≠as","Todos los d√≠as","Todos los d√≠as","Nunca","Todos los d√≠as","Nunca"</t>
  </si>
  <si>
    <t>2021/10/29 1:43:44 p.¬†m. GMT-5,"Masculino","Teletrabajo / Trabajo en casa","Pocas veces a la semana","Todos los d√≠as","Pocas veces a la semana","Todos los d√≠as","Pocas veces a la semana","Pocas veces a la semana","Pocas veces a la semana","Pocas veces a la semana","Pocas veces a la semana","Pocas veces a la semana","Pocas veces a la semana","Pocas veces a la semana","Pocas veces a la semana","Pocas veces a la semana","Pocas veces a la semana","Pocas veces a la semana","Pocas veces a la semana","Pocas veces a la semana","Pocas veces a la semana","Pocas veces a la semana","Pocas veces a la semana","Pocas veces a la semana"</t>
  </si>
  <si>
    <t>2021/10/29 1:47:21 p.¬†m. GMT-5,"Femenino","Teletrabajo / Trabajo en casa","Nunca","Pocas veces al a√±o","Nunca","Todos los d√≠as","Nunca","Nunca","Todos los d√≠as","Nunca","Todos los d√≠as","Nunca","Nunca","Todos los d√≠as","Nunca","Nunca","Nunca","Nunca","Todos los d√≠as","Todos los d√≠as","Todos los d√≠as","Nunca","Todos los d√≠as","Nunca"</t>
  </si>
  <si>
    <t>2021/10/29 1:49:06 p.¬†m. GMT-5,"Femenino","Teletrabajo / Trabajo en casa","Nunca","Unas pocas veces al mes","Una vez a la semana","Todos los d√≠as","Nunca","Una vez a la semana","Una vez a la semana","Pocas veces al a√±o","Todos los d√≠as","Pocas veces al a√±o","Nunca","Pocas veces a la semana","Pocas veces al a√±o","Una vez al mes","Nunca","Pocas veces a la semana","Todos los d√≠as","Unas pocas veces al mes","Todos los d√≠as","Nunca","Todos los d√≠as","Nunca"</t>
  </si>
  <si>
    <t>2021/10/29 1:53:42 p.¬†m. GMT-5,"Femenino","Presencial","Pocas veces al a√±o","Pocas veces a la semana","Unas pocas veces al mes","Todos los d√≠as","Nunca","Nunca","Nunca","Nunca","Todos los d√≠as","Todos los d√≠as","Nunca","Todos los d√≠as","Nunca","Una vez al mes","Nunca","Nunca","Todos los d√≠as","Todos los d√≠as","Todos los d√≠as","Nunca","Todos los d√≠as","Una vez al mes"</t>
  </si>
  <si>
    <t>2021/10/29 1:59:13 p.¬†m. GMT-5,"Femenino","Presencial","Nunca","Pocas veces a la semana","Nunca","Todos los d√≠as","Nunca","Nunca","Pocas veces al a√±o","Nunca","Todos los d√≠as","Nunca","Pocas veces al a√±o","Todos los d√≠as","Nunca","Pocas veces al a√±o","Nunca","Pocas veces al a√±o","Todos los d√≠as","Todos los d√≠as","Todos los d√≠as","Pocas veces al a√±o","Todos los d√≠as","Nunca"</t>
  </si>
  <si>
    <t>2021/10/29 2:12:53 p.¬†m. GMT-5,"Masculino","Presencial","Una vez al mes","Pocas veces al a√±o","Pocas veces a la semana","Todos los d√≠as","Nunca","Una vez a la semana","Pocas veces a la semana","Pocas veces al a√±o","Pocas veces a la semana","Una vez al mes","Pocas veces al a√±o","Una vez al mes","Pocas veces al a√±o","Una vez a la semana","Pocas veces al a√±o","Pocas veces a la semana","Pocas veces a la semana","Unas pocas veces al mes","Una vez a la semana","Pocas veces al a√±o","Unas pocas veces al mes","Nunca"</t>
  </si>
  <si>
    <t>2021/10/29 2:19:19 p.¬†m. GMT-5,"Femenino","Presencial","Todos los d√≠as","Todos los d√≠as","Pocas veces a la semana","Todos los d√≠as","Nunca","Todos los d√≠as","Pocas veces a la semana","Todos los d√≠as","Pocas veces a la semana","Una vez a la semana","Pocas veces a la semana","Nunca","Todos los d√≠as","Todos los d√≠as","Unas pocas veces al mes","Todos los d√≠as","Pocas veces a la semana","Nunca","Una vez al mes","Todos los d√≠as","Nunca","Unas pocas veces al mes"</t>
  </si>
  <si>
    <t>2021/10/29 2:20:07 p.¬†m. GMT-5,"Masculino","Presencial","Una vez a la semana","Todos los d√≠as","Una vez a la semana","Unas pocas veces al mes","Pocas veces al a√±o","Unas pocas veces al mes","Todos los d√≠as","Una vez a la semana","Unas pocas veces al mes","Una vez a la semana","Una vez a la semana","Una vez al mes","Todos los d√≠as","Una vez a la semana","Pocas veces a la semana","Una vez a la semana","Pocas veces al a√±o","Una vez al mes","Pocas veces al a√±o","Todos los d√≠as","Nunca","Todos los d√≠as"</t>
  </si>
  <si>
    <t>2021/10/29 2:21:38 p.¬†m. GMT-5,"Femenino","Teletrabajo / Trabajo en casa","Una vez a la semana","Todos los d√≠as","Una vez a la semana","Pocas veces a la semana","Nunca","Pocas veces a la semana","Pocas veces a la semana","Todos los d√≠as","Todos los d√≠as","Unas pocas veces al mes","Una vez a la semana","Nunca","Todos los d√≠as","Una vez a la semana","Pocas veces al a√±o","Pocas veces a la semana","Pocas veces a la semana","Pocas veces al a√±o","Una vez al mes","Pocas veces a la semana","Unas pocas veces al mes","Nunca"</t>
  </si>
  <si>
    <t>2021/10/29 2:24:57 p.¬†m. GMT-5,"Masculino","Presencial","Una vez a la semana","Todos los d√≠as","Una vez a la semana","Todos los d√≠as","Nunca","Todos los d√≠as","Pocas veces a la semana","Pocas veces a la semana","Todos los d√≠as","Pocas veces a la semana","Todos los d√≠as","Pocas veces a la semana","Pocas veces a la semana","Todos los d√≠as","Todos los d√≠as","Todos los d√≠as","Todos los d√≠as","Nunca","Pocas veces al a√±o","Pocas veces a la semana","Pocas veces al a√±o","Nunca"</t>
  </si>
  <si>
    <t>2021/10/29 2:34:13 p.¬†m. GMT-5,"Masculino","Presencial","Todos los d√≠as","Todos los d√≠as","Todos los d√≠as","Todos los d√≠as","Nunca","Pocas veces a la semana","Pocas veces a la semana","Todos los d√≠as","Pocas veces a la semana","Todos los d√≠as","Todos los d√≠as","Nunca","Todos los d√≠as","Todos los d√≠as","Todos los d√≠as","Todos los d√≠as","Todos los d√≠as","Pocas veces al a√±o","Nunca","Todos los d√≠as","Nunca","Unas pocas veces al mes"</t>
  </si>
  <si>
    <t>2021/10/29 2:55:08 p.¬†m. GMT-5,"Femenino","Teletrabajo / Trabajo en casa","Pocas veces al a√±o","Pocas veces a la semana","Una vez a la semana","Pocas veces a la semana","Nunca","Pocas veces al a√±o","Todos los d√≠as","Unas pocas veces al mes","Todos los d√≠as","Una vez al mes","Pocas veces al a√±o","Pocas veces a la semana","Una vez al mes","Pocas veces a la semana","Pocas veces al a√±o","Pocas veces al a√±o","Todos los d√≠as","Una vez a la semana","Todos los d√≠as","Una vez a la semana","Pocas veces a la semana","Pocas veces al a√±o"</t>
  </si>
  <si>
    <t>2021/10/29 3:01:11 p.¬†m. GMT-5,"Femenino","Presencial","Nunca","Unas pocas veces al mes","Pocas veces al a√±o","Todos los d√≠as","Nunca","Nunca","Todos los d√≠as","Nunca","Todos los d√≠as","Todos los d√≠as","Nunca","Todos los d√≠as","Nunca","Pocas veces al a√±o","Nunca","Nunca","Todos los d√≠as","Todos los d√≠as","Todos los d√≠as","Unas pocas veces al mes","Todos los d√≠as","Pocas veces al a√±o"</t>
  </si>
  <si>
    <t>2021/10/29 3:06:38 p.¬†m. GMT-5,"Femenino","Presencial","Unas pocas veces al mes","Pocas veces a la semana","Unas pocas veces al mes","Todos los d√≠as","Nunca","Pocas veces a la semana","Unas pocas veces al mes","Pocas veces a la semana","Todos los d√≠as","Unas pocas veces al mes","Pocas veces a la semana","Pocas veces al a√±o","Unas pocas veces al mes","Unas pocas veces al mes","Unas pocas veces al mes","Todos los d√≠as","Todos los d√≠as","Pocas veces a la semana","Pocas veces al a√±o","Pocas veces al a√±o","Nunca","Pocas veces al a√±o"</t>
  </si>
  <si>
    <t>2021/10/29 3:24:02 p.¬†m. GMT-5,"Femenino","Presencial","Una vez al mes","Una vez a la semana","Nunca","Todos los d√≠as","Nunca","Nunca","Pocas veces a la semana","Nunca","Todos los d√≠as","Todos los d√≠as","Pocas veces al a√±o","Todos los d√≠as","Nunca","Todos los d√≠as","Todos los d√≠as","Nunca","Todos los d√≠as","Todos los d√≠as","Todos los d√≠as","Nunca","Nunca","Nunca"</t>
  </si>
  <si>
    <t>2021/10/29 4:45:54 p.¬†m. GMT-5,"Femenino","Presencial","Unas pocas veces al mes","Pocas veces a la semana","Nunca","Todos los d√≠as","Nunca","Nunca","Todos los d√≠as","Pocas veces a la semana","Pocas veces al a√±o","Nunca","Pocas veces al a√±o","Todos los d√≠as","Nunca","Nunca","Unas pocas veces al mes","Nunca","Todos los d√≠as","Pocas veces al a√±o","Todos los d√≠as","Nunca","Unas pocas veces al mes","Pocas veces al a√±o"</t>
  </si>
  <si>
    <t>2021/10/29 8:36:32 p.¬†m. GMT-5,"Femenino","Teletrabajo / Trabajo en casa","Pocas veces al a√±o","Pocas veces a la semana","Unas pocas veces al mes","Pocas veces a la semana","Nunca","Pocas veces al a√±o","Pocas veces a la semana","Una vez al mes","Unas pocas veces al mes","Nunca","Nunca","Pocas veces a la semana","Nunca","Unas pocas veces al mes","Unas pocas veces al mes","Pocas veces al a√±o","Todos los d√≠as","Todos los d√≠as","Pocas veces a la semana","Nunca","Pocas veces a la semana","Nunca"</t>
  </si>
  <si>
    <t>2021/10/29 9:18:07 p.¬†m. GMT-5,"Femenino","Presencial","Pocas veces a la semana","Una vez a la semana","Una vez a la semana","Todos los d√≠as","Nunca","Nunca","Todos los d√≠as","Nunca","Todos los d√≠as","Nunca","Pocas veces a la semana","Todos los d√≠as","Nunca","Todos los d√≠as","Nunca","Nunca","Todos los d√≠as","Todos los d√≠as","Todos los d√≠as","Todos los d√≠as","Todos los d√≠as","Una vez a la semana"</t>
  </si>
  <si>
    <t>2021/10/29 9:20:53 p.¬†m. GMT-5,"Femenino","Teletrabajo / Trabajo en casa","Pocas veces al a√±o","Unas pocas veces al mes","Nunca","Todos los d√≠as","Nunca","Nunca","Todos los d√≠as","Nunca","Todos los d√≠as","Pocas veces al a√±o","Nunca","Todos los d√≠as","Nunca","Pocas veces al a√±o","Nunca","Nunca","Todos los d√≠as","Pocas veces al a√±o","Pocas veces al a√±o","Pocas veces al a√±o","Todos los d√≠as","Nunca"</t>
  </si>
  <si>
    <t>2021/10/29 9:35:12 p.¬†m. GMT-5,"Femenino","Teletrabajo / Trabajo en casa","Pocas veces al a√±o","Unas pocas veces al mes","Pocas veces a la semana","Todos los d√≠as","Nunca","Nunca","Todos los d√≠as","Nunca","Todos los d√≠as","Pocas veces al a√±o","Pocas veces al a√±o","Todos los d√≠as","Pocas veces al a√±o","Todos los d√≠as","Pocas veces al a√±o","Nunca","Todos los d√≠as","Todos los d√≠as","Todos los d√≠as","Nunca","Pocas veces al a√±o","Nunca"</t>
  </si>
  <si>
    <t>2021/10/29 10:08:29 p.¬†m. GMT-5,"Masculino","Teletrabajo / Trabajo en casa","Unas pocas veces al mes","Nunca","Pocas veces al a√±o","Todos los d√≠as","Nunca","Nunca","Todos los d√≠as","Pocas veces al a√±o","Todos los d√≠as","Pocas veces al a√±o","Nunca","Todos los d√≠as","Nunca","Nunca","Nunca","Nunca","Todos los d√≠as","Pocas veces al a√±o","Pocas veces al a√±o","Nunca","Pocas veces al a√±o","Pocas veces al a√±o"</t>
  </si>
  <si>
    <t>2021/10/29 10:30:52 p.¬†m. GMT-5,"Masculino","Teletrabajo / Trabajo en casa","Pocas veces al a√±o","Unas pocas veces al mes","Una vez al mes","Todos los d√≠as","Nunca","Unas pocas veces al mes","Todos los d√≠as","Pocas veces al a√±o","Pocas veces a la semana","Pocas veces a la semana","Nunca","Pocas veces a la semana","Nunca","Una vez a la semana","Pocas veces al a√±o","Unas pocas veces al mes","Pocas veces a la semana","Pocas veces al a√±o","Pocas veces a la semana","Pocas veces al a√±o","Todos los d√≠as","Nunca"</t>
  </si>
  <si>
    <t>2021/10/30 7:37:22 a.¬†m. GMT-5,"Femenino","Teletrabajo / Trabajo en casa","Nunca","Una vez a la semana","Pocas veces al a√±o","Todos los d√≠as","Nunca","Nunca","Todos los d√≠as","Pocas veces al a√±o","Todos los d√≠as","Nunca","Nunca","Todos los d√≠as","Todos los d√≠as","Pocas veces al a√±o","Nunca","Nunca","Todos los d√≠as","Todos los d√≠as","Todos los d√≠as","Nunca","Pocas veces al a√±o","Nunca"</t>
  </si>
  <si>
    <t>2021/10/31 3:42:30 a.¬†m. GMT-5,"Femenino","Presencial","Unas pocas veces al mes","Una vez a la semana","Una vez a la semana","Unas pocas veces al mes","Nunca","Todos los d√≠as","Pocas veces a la semana","Una vez a la semana","Todos los d√≠as","Todos los d√≠as","Todos los d√≠as","Pocas veces a la semana","Pocas veces al a√±o","Nunca","Pocas veces a la semana","Nunca","Todos los d√≠as","Unas pocas veces al mes","Pocas veces a la semana","Una vez a la semana","Unas pocas veces al mes","Unas pocas veces al mes"</t>
  </si>
  <si>
    <t>2021/11/04 1:16:08 p.¬†m. GMT-5,"Femenino","Presencial","Unas pocas veces al mes","Todos los d√≠as","Pocas veces a la semana","Pocas veces a la semana","Nunca","Unas pocas veces al mes","Todos los d√≠as","Una vez a la semana","Todos los d√≠as","Unas pocas veces al mes","Una vez al mes","Todos los d√≠as","Unas pocas veces al mes","Pocas veces al a√±o","Nunca","Una vez al mes","Pocas veces a la semana","Una vez a la semana","Pocas veces a la semana","Unas pocas veces al mes","Una vez al mes","Unas pocas veces al mes"</t>
  </si>
  <si>
    <t>2021/11/08 9:00:43 a.¬†m. GMT-5,"Femenino","Teletrabajo / Trabajo en casa","Una vez a la semana","Una vez a la semana","Pocas veces a la semana","Todos los d√≠as","Nunca","Unas pocas veces al mes","Pocas veces a la semana","Todos los d√≠as","Pocas veces al a√±o","Unas pocas veces al mes","Nunca","Una vez al mes","Pocas veces a la semana","Pocas veces a la semana","Una vez al mes","Unas pocas veces al mes","Una vez al mes","Pocas veces a la semana","Pocas veces a la semana","Unas pocas veces al mes","Todos los d√≠as","Unas pocas veces al mes"</t>
  </si>
  <si>
    <t>2021/11/22 8:33:23 p.¬†m. GMT-5,"Femenino","Teletrabajo / Trabajo en casa","Unas pocas veces al mes","Una vez a la semana","Unas pocas veces al mes","Pocas veces al a√±o","Nunca","Pocas veces al a√±o","Todos los d√≠as","Unas pocas veces al mes","Todos los d√≠as","Pocas veces a la semana","Pocas veces a la semana","Unas pocas veces al mes","Unas pocas veces al mes","Una vez al mes","Pocas veces a la semana","Unas pocas veces al mes","Una vez a la semana","Una vez a la semana","Pocas veces a la semana","Unas pocas veces al mes","Unas pocas veces al mes","Pocas veces al a√±o"</t>
  </si>
  <si>
    <t>2021/11/22 8:33:30 p.¬†m. GMT-5,"Femenino","Teletrabajo / Trabajo en casa","Pocas veces al a√±o","Pocas veces a la semana","Pocas veces al a√±o","Todos los d√≠as","Pocas veces al a√±o","Pocas veces al a√±o","Todos los d√≠as","Unas pocas veces al mes","Todos los d√≠as","Pocas veces al a√±o","Nunca","Todos los d√≠as","Nunca","Una vez a la semana","Nunca","Pocas veces al a√±o","Todos los d√≠as","Todos los d√≠as","Todos los d√≠as","Pocas veces al a√±o","Todos los d√≠as","Nunca"</t>
  </si>
  <si>
    <t>2021/11/22 8:35:12 p.¬†m. GMT-5,"Femenino","Teletrabajo / Trabajo en casa","Unas pocas veces al mes","Todos los d√≠as","Pocas veces a la semana","Todos los d√≠as","Nunca","Una vez al mes","Pocas veces a la semana","Pocas veces a la semana","Pocas veces a la semana","Pocas veces al a√±o","Pocas veces al a√±o","Unas pocas veces al mes","Unas pocas veces al mes","Todos los d√≠as","Pocas veces al a√±o","Pocas veces a la semana","Todos los d√≠as","Unas pocas veces al mes","Unas pocas veces al mes","Unas pocas veces al mes","Pocas veces a la semana","Pocas veces al a√±o"</t>
  </si>
  <si>
    <t>2021/11/22 8:37:28 p.¬†m. GMT-5,"Femenino","Teletrabajo / Trabajo en casa","Nunca","Pocas veces a la semana","Unas pocas veces al mes","Todos los d√≠as","Nunca","Nunca","Todos los d√≠as","Unas pocas veces al mes","Todos los d√≠as","Pocas veces al a√±o","Nunca","Todos los d√≠as","Pocas veces al a√±o","Todos los d√≠as","Nunca","Nunca","Todos los d√≠as","Todos los d√≠as","Todos los d√≠as","Nunca","Pocas veces al a√±o","Nunca"</t>
  </si>
  <si>
    <t>2021/11/22 8:39:43 p.¬†m. GMT-5,"Femenino","Teletrabajo / Trabajo en casa","Todos los d√≠as","Todos los d√≠as","Todos los d√≠as","Todos los d√≠as","Todos los d√≠as","Todos los d√≠as","Todos los d√≠as","Todos los d√≠as","Todos los d√≠as","Todos los d√≠as","Todos los d√≠as","Todos los d√≠as","Todos los d√≠as","Todos los d√≠as","Todos los d√≠as","Todos los d√≠as","Todos los d√≠as","Todos los d√≠as","Todos los d√≠as","Todos los d√≠as","Todos los d√≠as","Todos los d√≠as"</t>
  </si>
  <si>
    <t>2021/11/22 8:43:52 p.¬†m. GMT-5,"Femenino","Teletrabajo / Trabajo en casa","Unas pocas veces al mes","Todos los d√≠as","Unas pocas veces al mes","Todos los d√≠as","Nunca","Una vez al mes","Pocas veces al a√±o","Unas pocas veces al mes","Nunca","Nunca","Nunca","Pocas veces al a√±o","Pocas veces al a√±o","Unas pocas veces al mes","Nunca","Pocas veces al a√±o","Todos los d√≠as","Nunca","Pocas veces al a√±o","Pocas veces al a√±o","Nunca","Pocas veces al a√±o"</t>
  </si>
  <si>
    <t>2021/11/22 8:45:45 p.¬†m. GMT-5,"Masculino","Teletrabajo / Trabajo en casa","Nunca","Pocas veces al a√±o","Pocas veces al a√±o","Todos los d√≠as","Nunca","Nunca","Una vez a la semana","Nunca","Pocas veces a la semana","Nunca","Pocas veces al a√±o","Todos los d√≠as","Nunca","Pocas veces al a√±o","Pocas veces al a√±o","Nunca","Pocas veces a la semana","Pocas veces a la semana","Todos los d√≠as","Nunca","Pocas veces a la semana","Nunca"</t>
  </si>
  <si>
    <t>2021/11/22 8:51:30 p.¬†m. GMT-5,"Masculino","Teletrabajo / Trabajo en casa","Pocas veces al a√±o","Pocas veces a la semana","Nunca","Todos los d√≠as","Nunca","Nunca","Todos los d√≠as","Una vez a la semana","Todos los d√≠as","Pocas veces al a√±o","Nunca","Todos los d√≠as","Nunca","Unas pocas veces al mes","Nunca","Nunca","Todos los d√≠as","Todos los d√≠as","Todos los d√≠as","Todos los d√≠as","Todos los d√≠as","Nunca"</t>
  </si>
  <si>
    <t>2021/11/22 8:58:14 p.¬†m. GMT-5,"Masculino","Teletrabajo / Trabajo en casa","Unas pocas veces al mes","Pocas veces a la semana","Unas pocas veces al mes","Todos los d√≠as","Unas pocas veces al mes","Unas pocas veces al mes","Pocas veces a la semana","Unas pocas veces al mes","Todos los d√≠as","Pocas veces a la semana","Unas pocas veces al mes","Pocas veces a la semana","Unas pocas veces al mes","Pocas veces a la semana","Nunca","Unas pocas veces al mes","Pocas veces a la semana","Pocas veces a la semana","Todos los d√≠as","Nunca","Pocas veces a la semana","Pocas veces al a√±o"</t>
  </si>
  <si>
    <t>2021/11/22 9:01:12 p.¬†m. GMT-5,"Femenino","Teletrabajo / Trabajo en casa","Nunca","Unas pocas veces al mes","Nunca","Todos los d√≠as","Nunca","Nunca","Todos los d√≠as","Nunca","Todos los d√≠as","Nunca","Nunca","Todos los d√≠as","Nunca","Unas pocas veces al mes","Nunca","Nunca","Todos los d√≠as","Todos los d√≠as","Todos los d√≠as","Nunca","Todos los d√≠as","Nunca"</t>
  </si>
  <si>
    <t>2021/11/22 9:16:55 p.¬†m. GMT-5,"Femenino","Teletrabajo / Trabajo en casa","Pocas veces al a√±o","Unas pocas veces al mes","Unas pocas veces al mes","Unas pocas veces al mes","Nunca","Pocas veces al a√±o","Pocas veces al a√±o","Pocas veces al a√±o","Pocas veces al a√±o","Pocas veces al a√±o","Pocas veces al a√±o","Unas pocas veces al mes","Nunca","Todos los d√≠as","Unas pocas veces al mes","Pocas veces al a√±o","Todos los d√≠as","Pocas veces al a√±o","Todos los d√≠as","Pocas veces al a√±o","Todos los d√≠as","Pocas veces al a√±o"</t>
  </si>
  <si>
    <t>2021/11/22 9:19:44 p.¬†m. GMT-5,"Femenino","Teletrabajo / Trabajo en casa","Pocas veces al a√±o","Todos los d√≠as","Todos los d√≠as","Todos los d√≠as","Nunca","Nunca","Todos los d√≠as","Pocas veces a la semana","Todos los d√≠as","Nunca","Nunca","Todos los d√≠as","Nunca","Nunca","Nunca","Nunca","Todos los d√≠as","Todos los d√≠as","Todos los d√≠as","Nunca","Todos los d√≠as","Nunca"</t>
  </si>
  <si>
    <t>2021/11/22 9:32:54 p.¬†m. GMT-5,"Femenino","Teletrabajo / Trabajo en casa","Pocas veces al a√±o","Pocas veces al a√±o","Pocas veces al a√±o","Todos los d√≠as","Pocas veces al a√±o","Nunca","Todos los d√≠as","Pocas veces al a√±o","Todos los d√≠as","Una vez al mes","Todos los d√≠as","Todos los d√≠as","Pocas veces al a√±o","Todos los d√≠as","Pocas veces al a√±o","Nunca","Todos los d√≠as","Todos los d√≠as","Todos los d√≠as","Pocas veces al a√±o","Todos los d√≠as","Pocas veces al a√±o"</t>
  </si>
  <si>
    <t>2021/11/22 9:41:24 p.¬†m. GMT-5,"Femenino","Teletrabajo / Trabajo en casa","Nunca","Unas pocas veces al mes","Una vez al mes","Pocas veces a la semana","Nunca","Nunca","Unas pocas veces al mes","Nunca","Todos los d√≠as","Nunca","Nunca","Todos los d√≠as","Nunca","Una vez al mes","Nunca","Nunca","Todos los d√≠as","Todos los d√≠as","Todos los d√≠as","Nunca","Todos los d√≠as","Nunca"</t>
  </si>
  <si>
    <t>2021/11/22 9:47:31 p.¬†m. GMT-5,"Femenino","Teletrabajo / Trabajo en casa","Pocas veces a la semana","Todos los d√≠as","Todos los d√≠as","Una vez al mes","Nunca","Una vez a la semana","Unas pocas veces al mes","Todos los d√≠as","Todos los d√≠as","Pocas veces a la semana","Nunca","Unas pocas veces al mes","Pocas veces a la semana","Pocas veces a la semana","Una vez a la semana","Unas pocas veces al mes","Pocas veces a la semana","Unas pocas veces al mes","Pocas veces al a√±o","Todos los d√≠as","Pocas veces al a√±o","Una vez al mes"</t>
  </si>
  <si>
    <t>2021/11/22 9:48:11 p.¬†m. GMT-5,"Masculino","Presencial","Pocas veces al a√±o","Pocas veces al a√±o","Nunca","Pocas veces a la semana","Pocas veces al a√±o","Pocas veces al a√±o","Todos los d√≠as","Unas pocas veces al mes","Unas pocas veces al mes","Pocas veces a la semana","Pocas veces al a√±o","Todos los d√≠as","Pocas veces al a√±o","Todos los d√≠as","Pocas veces al a√±o","Pocas veces al a√±o","Todos los d√≠as","Todos los d√≠as","Todos los d√≠as","Pocas veces a la semana","Pocas veces a la semana","Nunca"</t>
  </si>
  <si>
    <t>2021/11/22 9:52:50 p.¬†m. GMT-5,"Masculino","Teletrabajo / Trabajo en casa","Pocas veces al a√±o","Pocas veces al a√±o","Una vez al mes","Todos los d√≠as","Nunca","Una vez a la semana","Todos los d√≠as","Nunca","Todos los d√≠as","Todos los d√≠as","Nunca","Pocas veces a la semana","Pocas veces al a√±o","Pocas veces al a√±o","Nunca","Una vez a la semana","Todos los d√≠as","Todos los d√≠as","Todos los d√≠as","Pocas veces al a√±o","Pocas veces a la semana","Nunca"</t>
  </si>
  <si>
    <t>2021/11/22 10:04:35 p.¬†m. GMT-5,"Femenino","Teletrabajo / Trabajo en casa","Una vez al mes","Una vez a la semana","Una vez a la semana","Una vez a la semana","Pocas veces al a√±o","Pocas veces al a√±o","Pocas veces a la semana","Una vez a la semana","Todos los d√≠as","Pocas veces al a√±o","Pocas veces al a√±o","Pocas veces a la semana","Unas pocas veces al mes","Pocas veces a la semana","Unas pocas veces al mes","Pocas veces al a√±o","Pocas veces a la semana","Una vez a la semana","Unas pocas veces al mes","Nunca","Una vez a la semana","Pocas veces al a√±o"</t>
  </si>
  <si>
    <t>2021/11/22 10:14:43 p.¬†m. GMT-5,"Femenino","Teletrabajo / Trabajo en casa","Unas pocas veces al mes","Pocas veces a la semana","Pocas veces al a√±o","Todos los d√≠as","Nunca","Nunca","Todos los d√≠as","Nunca","Pocas veces a la semana","Todos los d√≠as","Nunca","Todos los d√≠as","Nunca","Nunca","Nunca","Nunca","Todos los d√≠as","Todos los d√≠as","Todos los d√≠as","Nunca","Pocas veces a la semana","Nunca"</t>
  </si>
  <si>
    <t>2021/11/22 10:43:35 p.¬†m. GMT-5,"Femenino","Presencial","Pocas veces al a√±o","Pocas veces al a√±o","Nunca","Nunca","Pocas veces al a√±o","Nunca","Unas pocas veces al mes","Pocas veces al a√±o","Pocas veces a la semana","Unas pocas veces al mes","Unas pocas veces al mes","Todos los d√≠as","Pocas veces al a√±o","Todos los d√≠as","Unas pocas veces al mes","Nunca","Todos los d√≠as","Todos los d√≠as","Todos los d√≠as","Nunca","Todos los d√≠as","Pocas veces a la semana"</t>
  </si>
  <si>
    <t>2021/11/23 8:09:53 a.¬†m. GMT-5,"Femenino","Teletrabajo / Trabajo en casa","Pocas veces al a√±o","Todos los d√≠as","Una vez al mes","Todos los d√≠as","Nunca","Nunca","Nunca","Nunca","Pocas veces al a√±o","Pocas veces al a√±o","Nunca","Pocas veces al a√±o","Nunca","Todos los d√≠as","Unas pocas veces al mes","Nunca","Todos los d√≠as","Pocas veces al a√±o","Todos los d√≠as","Nunca","Todos los d√≠as","Nunca"</t>
  </si>
  <si>
    <t>2021/11/23 8:17:17 a.¬†m. GMT-5,"Masculino","Teletrabajo / Trabajo en casa","Nunca","Nunca","Nunca","Todos los d√≠as","Nunca","Nunca","Todos los d√≠as","Nunca","Todos los d√≠as","Nunca","Nunca","Todos los d√≠as","Nunca","Nunca","Nunca","Nunca","Todos los d√≠as","Todos los d√≠as","Todos los d√≠as","Nunca","Todos los d√≠as","Nunca"</t>
  </si>
  <si>
    <t>2021/11/23 8:17:25 a.¬†m. GMT-5,"Femenino","Teletrabajo / Trabajo en casa","Nunca","Pocas veces a la semana","Pocas veces a la semana","Todos los d√≠as","Nunca","Pocas veces a la semana","Todos los d√≠as","Pocas veces a la semana","Pocas veces a la semana","Nunca","Nunca","Una vez a la semana","Pocas veces al a√±o","Una vez al mes","Nunca","Nunca","Todos los d√≠as","Todos los d√≠as","Todos los d√≠as","Nunca","Nunca","Nunca"</t>
  </si>
  <si>
    <t>2021/11/23 8:22:53 a.¬†m. GMT-5,"Femenino","Teletrabajo / Trabajo en casa","Pocas veces al a√±o","Todos los d√≠as","Unas pocas veces al mes","Todos los d√≠as","Nunca","Nunca","Todos los d√≠as","Pocas veces al a√±o","Unas pocas veces al mes","Pocas veces al a√±o","Nunca","Todos los d√≠as","Pocas veces al a√±o","Todos los d√≠as","Pocas veces al a√±o","Nunca","Todos los d√≠as","Todos los d√≠as","Todos los d√≠as","Pocas veces al a√±o","Todos los d√≠as","Nunca"</t>
  </si>
  <si>
    <t>2021/11/23 8:25:19 a.¬†m. GMT-5,"Femenino","Teletrabajo / Trabajo en casa","Una vez a la semana","Todos los d√≠as","Pocas veces a la semana","Todos los d√≠as","Nunca","Pocas veces a la semana","Todos los d√≠as","Pocas veces a la semana","Todos los d√≠as","Nunca","Nunca","Todos los d√≠as","Pocas veces al a√±o","Pocas veces a la semana","Pocas veces al a√±o","Pocas veces a la semana","Todos los d√≠as","Todos los d√≠as","Todos los d√≠as","Todos los d√≠as","Todos los d√≠as","Nunca"</t>
  </si>
  <si>
    <t>2021/11/23 8:31:06 a.¬†m. GMT-5,"Masculino","Presencial","Pocas veces al a√±o","Pocas veces a la semana","Pocas veces al a√±o","Pocas veces al a√±o","Una vez al mes","Pocas veces al a√±o","Pocas veces a la semana","Pocas veces a la semana","Pocas veces a la semana","Pocas veces a la semana","Pocas veces a la semana","Una vez a la semana","Unas pocas veces al mes","Pocas veces a la semana","Unas pocas veces al mes","Una vez a la semana","Una vez a la semana","Pocas veces a la semana","Pocas veces a la semana","Unas pocas veces al mes","Unas pocas veces al mes","Una vez a la semana"</t>
  </si>
  <si>
    <t>2021/11/23 8:44:01 a.¬†m. GMT-5,"Femenino","Presencial","Pocas veces al a√±o","Unas pocas veces al mes","Pocas veces al a√±o","Todos los d√≠as","Nunca","Pocas veces al a√±o","Todos los d√≠as","Pocas veces al a√±o","Pocas veces a la semana","Pocas veces al a√±o","Pocas veces al a√±o","Todos los d√≠as","Pocas veces al a√±o","Una vez a la semana","Nunca","Pocas veces al a√±o","Todos los d√≠as","Todos los d√≠as","Todos los d√≠as","Pocas veces al a√±o","Pocas veces a la semana","Pocas veces al a√±o"</t>
  </si>
  <si>
    <t>2021/11/23 9:06:18 a.¬†m. GMT-5,"Femenino","Teletrabajo / Trabajo en casa","Pocas veces al a√±o","Pocas veces al a√±o","Pocas veces al a√±o","Todos los d√≠as","Nunca","Unas pocas veces al mes","Todos los d√≠as","Pocas veces al a√±o","Unas pocas veces al mes","Pocas veces al a√±o","Pocas veces al a√±o","Todos los d√≠as","Pocas veces al a√±o","Pocas veces al a√±o","Unas pocas veces al mes","Pocas veces al a√±o","Todos los d√≠as","Todos los d√≠as","Unas pocas veces al mes","Nunca","Nunca","Pocas veces al a√±o"</t>
  </si>
  <si>
    <t>2021/11/23 9:37:38 a.¬†m. GMT-5,"Femenino","Teletrabajo / Trabajo en casa","Nunca","Pocas veces a la semana","Una vez a la semana","Todos los d√≠as","Nunca","Nunca","Pocas veces al a√±o","Pocas veces a la semana","Todos los d√≠as","Pocas veces a la semana","Nunca","Todos los d√≠as","Nunca","Pocas veces a la semana","Nunca","Nunca","Todos los d√≠as","Pocas veces a la semana","Todos los d√≠as","Una vez a la semana","Pocas veces al a√±o","Nunca"</t>
  </si>
  <si>
    <t>2021/11/23 9:37:38 a.¬†m. GMT-5,"Femenino","Teletrabajo / Trabajo en casa","Nunca","Pocas veces a la semana","Una vez a la semana","Todos los d√≠as","Nunca","Nunca","Pocas veces al a√±o","Pocas veces a la semana","Todos los d√≠as","Pocas veces a la semana","Nunca","Todos los d√≠as","Nunca","Todos los d√≠as","Nunca","Nunca","Todos los d√≠as","Una vez a la semana","Todos los d√≠as","Pocas veces a la semana","Pocas veces al a√±o","Nunca"</t>
  </si>
  <si>
    <t>2021/11/23 9:41:59 a.¬†m. GMT-5,"Masculino","Teletrabajo / Trabajo en casa","Pocas veces al a√±o","Pocas veces a la semana","Pocas veces a la semana","Todos los d√≠as","Una vez a la semana","Una vez a la semana","Pocas veces a la semana","Pocas veces a la semana","Pocas veces a la semana","Unas pocas veces al mes","Unas pocas veces al mes","Pocas veces a la semana","Una vez al mes","Una vez a la semana","Una vez a la semana","Una vez a la semana","Todos los d√≠as","Una vez a la semana","Pocas veces a la semana","Una vez a la semana","Pocas veces al a√±o","Nunca"</t>
  </si>
  <si>
    <t>2021/11/23 10:19:53 a.¬†m. GMT-5,"Femenino","Presencial","Pocas veces al a√±o","Pocas veces a la semana","Pocas veces a la semana","Pocas veces a la semana","Nunca","Una vez a la semana","Todos los d√≠as","Pocas veces a la semana","Todos los d√≠as","Una vez a la semana","Una vez a la semana","Una vez a la semana","Pocas veces al a√±o","Pocas veces a la semana","Una vez a la semana","Unas pocas veces al mes","Todos los d√≠as","Unas pocas veces al mes","Todos los d√≠as","Una vez al mes","Unas pocas veces al mes","Nunca"</t>
  </si>
  <si>
    <t>2021/11/23 10:43:06 a.¬†m. GMT-5,"Femenino","Teletrabajo / Trabajo en casa","Pocas veces al a√±o","Unas pocas veces al mes","Unas pocas veces al mes","Todos los d√≠as","Nunca","Nunca","Todos los d√≠as","Pocas veces al a√±o","Todos los d√≠as","Nunca","Nunca","Todos los d√≠as","Nunca","Pocas veces a la semana","Nunca","Nunca","Todos los d√≠as","Todos los d√≠as","Todos los d√≠as","Nunca","Pocas veces al a√±o","Nunca"</t>
  </si>
  <si>
    <t>2021/11/23 11:04:34 a.¬†m. GMT-5,"Masculino","Teletrabajo / Trabajo en casa","Pocas veces al a√±o","Unas pocas veces al mes","Nunca","Todos los d√≠as","Nunca","Nunca","Unas pocas veces al mes","Nunca","Unas pocas veces al mes","Nunca","Nunca","Pocas veces a la semana","Pocas veces al a√±o","Nunca","Unas pocas veces al mes","Nunca","Todos los d√≠as","Pocas veces a la semana","Pocas veces a la semana","Nunca","Pocas veces a la semana","Nunca"</t>
  </si>
  <si>
    <t>2021/11/23 12:26:16 p.¬†m. GMT-5,"Femenino","Teletrabajo / Trabajo en casa","Nunca","Pocas veces al a√±o","Pocas veces al a√±o","Todos los d√≠as","Nunca","Nunca","Todos los d√≠as","Nunca","Una vez al mes","Nunca","Nunca","Todos los d√≠as","Nunca","Pocas veces a la semana","Nunca","Nunca","Todos los d√≠as","Todos los d√≠as","Todos los d√≠as","Nunca","Todos los d√≠as","Nunca"</t>
  </si>
  <si>
    <t>2021/11/23 7:31:15 p.¬†m. GMT-5,"Masculino","Teletrabajo / Trabajo en casa","Nunca","Unas pocas veces al mes","Unas pocas veces al mes","Todos los d√≠as","Nunca","Nunca","Todos los d√≠as","Unas pocas veces al mes","Todos los d√≠as","Nunca","Unas pocas veces al mes","Todos los d√≠as","Nunca","Unas pocas veces al mes","Nunca","Nunca","Todos los d√≠as","Todos los d√≠as","Todos los d√≠as","Nunca","Todos los d√≠as","Nunca"</t>
  </si>
  <si>
    <t>2021/11/23 9:34:54 p.¬†m. GMT-5,"Masculino","Presencial","Nunca","Pocas veces al a√±o","Pocas veces al a√±o","Todos los d√≠as","Nunca","Pocas veces al a√±o","Nunca","Todos los d√≠as","Nunca","Todos los d√≠as","Una vez al mes","Pocas veces a la semana","Nunca","Todos los d√≠as","Nunca","Pocas veces al a√±o","Todos los d√≠as","Todos los d√≠as","Pocas veces al a√±o","Pocas veces al a√±o","Todos los d√≠as","Pocas veces al a√±o"</t>
  </si>
  <si>
    <t>2021/11/24 11:05:36 a.¬†m. GMT-5,"Femenino","Presencial","Una vez a la semana","Pocas veces a la semana","Unas pocas veces al mes","Pocas veces a la semana","Nunca","Pocas veces al a√±o","Pocas veces a la semana","Pocas veces a la semana","Una vez a la semana","Pocas veces al a√±o","Pocas veces al a√±o","Pocas veces a la semana","Pocas veces a la semana","Pocas veces al a√±o","Pocas veces al a√±o","Pocas veces al a√±o","Pocas veces a la semana","Nunca","Una vez a la semana","Todos los d√≠as","Una vez al mes","Nunca"</t>
  </si>
  <si>
    <t>2021/11/24 7:26:37 p.¬†m. GMT-5,"Femenino","Presencial","Una vez al mes","Una vez a la semana","Una vez a la semana","Pocas veces a la semana","Pocas veces al a√±o","Una vez a la semana","Todos los d√≠as","Unas pocas veces al mes","Todos los d√≠as","Unas pocas veces al mes","Una vez a la semana","Todos los d√≠as","Unas pocas veces al mes","Pocas veces a la semana","Unas pocas veces al mes","Unas pocas veces al mes","Todos los d√≠as","Pocas veces a la semana","Todos los d√≠as","Unas pocas veces al mes","Unas pocas veces al mes","Pocas veces al a√±o"</t>
  </si>
  <si>
    <t>2021/11/24 10:12:36 p.¬†m. GMT-5,"Masculino","Teletrabajo / Trabajo en casa","Pocas veces al a√±o","Todos los d√≠as","Pocas veces al a√±o","Todos los d√≠as","Nunca","Nunca","Todos los d√≠as","Pocas veces al a√±o","Todos los d√≠as","Pocas veces al a√±o","Pocas veces al a√±o","Todos los d√≠as","Pocas veces al a√±o","Unas pocas veces al mes","Nunca","Nunca","Todos los d√≠as","Todos los d√≠as","Todos los d√≠as","Pocas veces al a√±o","Todos los d√≠as","Nunca"</t>
  </si>
  <si>
    <t>2021/11/25 8:16:22 a.¬†m. GMT-5,"Masculino","Presencial","Nunca","Pocas veces al a√±o","Nunca","Todos los d√≠as","Nunca","Nunca","Todos los d√≠as","Pocas veces al a√±o","Todos los d√≠as","Pocas veces al a√±o","Nunca","Todos los d√≠as","Nunca","Pocas veces al a√±o","Nunca","Nunca","Todos los d√≠as","Todos los d√≠as","Todos los d√≠as","Nunca","Todos los d√≠as","Nunca"</t>
  </si>
  <si>
    <t>2022/03/09 4:09:38 p.¬†m. GMT-5,"Femenino","Teletrabajo / Trabajo en casa","Nunca","Pocas veces a la semana","Pocas veces al a√±o","Todos los d√≠as","Nunca","Nunca","Una vez al mes","Pocas veces al a√±o","Todos los d√≠as","Una vez al mes","Nunca","Todos los d√≠as","Nunca","Nunca","Pocas veces a la semana","Pocas veces al a√±o","Todos los d√≠as","Todos los d√≠as","Todos los d√≠as","Una vez al mes","Todos los d√≠as","Nunca"</t>
  </si>
  <si>
    <t>2022/06/13 9:07:58 p.¬†m. GMT-5,"Femenino","Presencial","Pocas veces al a√±o","Una vez a la semana","Unas pocas veces al mes","Todos los d√≠as","Nunca","Unas pocas veces al mes","Pocas veces a la semana","Unas pocas veces al mes","Todos los d√≠as","Unas pocas veces al mes","Una vez a la semana","Pocas veces a la semana","Una vez al mes","Pocas veces al a√±o","Nunca","Unas pocas veces al mes","Pocas veces a la semana","Todos los d√≠as","Todos los d√≠as","Una vez al mes","Una vez al mes","Unas pocas veces al mes"</t>
  </si>
  <si>
    <t>2022/06/13 9:17:51 p.¬†m. GMT-5,"Femenino","Presencial","Todos los d√≠as","Todos los d√≠as","Todos los d√≠as","Una vez a la semana","Nunca","Todos los d√≠as","Una vez a la semana","Todos los d√≠as","Unas pocas veces al mes","Nunca","Nunca","Pocas veces al a√±o","Pocas veces a la semana","Todos los d√≠as","Una vez al mes","Todos los d√≠as","Pocas veces a la semana","Una vez a la semana","Unas pocas veces al mes","Pocas veces a la semana","Unas pocas veces al mes","Pocas veces al a√±o"</t>
  </si>
  <si>
    <t>2022/06/13 9:21:08 p.¬†m. GMT-5,"Masculino","Presencial","Nunca","Pocas veces al a√±o","Pocas veces al a√±o","Todos los d√≠as","Nunca","Nunca","Todos los d√≠as","Nunca","Todos los d√≠as","Nunca","Nunca","Todos los d√≠as","Nunca","Nunca","Nunca","Nunca","Todos los d√≠as","Todos los d√≠as","Todos los d√≠as","Nunca","Todos los d√≠as","Nunca"</t>
  </si>
  <si>
    <t>2022/06/14 8:22:13 a.¬†m. GMT-5,"Femenino","Teletrabajo / Trabajo en casa","Nunca","Unas pocas veces al mes","Nunca","Todos los d√≠as","Nunca","Pocas veces al a√±o","Todos los d√≠as","Nunca","Todos los d√≠as","Unas pocas veces al mes","Nunca","Todos los d√≠as","Pocas veces al a√±o","Nunca","Pocas veces al a√±o","Pocas veces al a√±o","Todos los d√≠as","Todos los d√≠as","Todos los d√≠as","Nunca","Pocas veces a la semana","Nunca"</t>
  </si>
  <si>
    <t>2022/06/14 8:24:40 a.¬†m. GMT-5,"Femenino","Presencial","Pocas veces al a√±o","Unas pocas veces al mes","Pocas veces al a√±o","Todos los d√≠as","Nunca","Nunca","Unas pocas veces al mes","Nunca","Todos los d√≠as","Nunca","Nunca","Todos los d√≠as","Nunca","Nunca","Nunca","Nunca","Todos los d√≠as","Todos los d√≠as","Todos los d√≠as","Nunca","Todos los d√≠as","Pocas veces al a√±o"</t>
  </si>
  <si>
    <t>2022/06/14 8:56:59 a.¬†m. GMT-5,"Femenino","Teletrabajo / Trabajo en casa","Pocas veces al a√±o","Unas pocas veces al mes","Pocas veces al a√±o","Todos los d√≠as","Nunca","Pocas veces al a√±o","Una vez a la semana","Una vez al mes","Una vez a la semana","Pocas veces al a√±o","Una vez al mes","Unas pocas veces al mes","Pocas veces al a√±o","Pocas veces al a√±o","Pocas veces al a√±o","Nunca","Unas pocas veces al mes","Una vez al mes","Una vez al mes","Pocas veces al a√±o","Pocas veces al a√±o","Pocas veces al a√±o"</t>
  </si>
  <si>
    <t>2022/06/14 9:07:57 a.¬†m. GMT-5,"Femenino","Presencial","Nunca","Pocas veces a la semana","Pocas veces a la semana","Todos los d√≠as","Nunca","Nunca","Una vez a la semana","Pocas veces a la semana","Todos los d√≠as","Nunca","Nunca","Pocas veces a la semana","Nunca","Nunca","Pocas veces al a√±o","Nunca","Todos los d√≠as","Todos los d√≠as","Todos los d√≠as","Pocas veces al a√±o","Unas pocas veces al mes","Pocas veces al a√±o"</t>
  </si>
  <si>
    <t>2022/06/14 9:45:23 a.¬†m. GMT-5,"Femenino","Teletrabajo / Trabajo en casa","Pocas veces al a√±o","Una vez a la semana","Unas pocas veces al mes","Todos los d√≠as","Nunca","Unas pocas veces al mes","Unas pocas veces al mes","Unas pocas veces al mes","Todos los d√≠as","Unas pocas veces al mes","Nunca","Unas pocas veces al mes","Unas pocas veces al mes","Unas pocas veces al mes","Unas pocas veces al mes","Unas pocas veces al mes","Una vez a la semana","Unas pocas veces al mes","Pocas veces a la semana","Pocas veces al a√±o","Unas pocas veces al mes","Una vez al mes"</t>
  </si>
  <si>
    <t>2022/06/14 2:27:10 p.¬†m. GMT-5,"Femenino","Teletrabajo / Trabajo en casa","Todos los d√≠as","Todos los d√≠as","Todos los d√≠as","Todos los d√≠as","Pocas veces a la semana","Todos los d√≠as","Nunca","Todos los d√≠as","Todos los d√≠as","Todos los d√≠as","Todos los d√≠as","Pocas veces a la semana","Todos los d√≠as","Nunca","Nunca","Todos los d√≠as","Todos los d√≠as","Nunca","Todos los d√≠as","Todos los d√≠as","Nunca","Nunca"</t>
  </si>
  <si>
    <t>2022/06/14 7:50:10 p.¬†m. GMT-5,"Femenino","Teletrabajo / Trabajo en casa","Nunca","Pocas veces al a√±o","Nunca","Todos los d√≠as","Nunca","Nunca","Pocas veces al a√±o","Nunca","Nunca","Nunca","Nunca","Todos los d√≠as","Nunca","Pocas veces al a√±o","Nunca","Nunca","Pocas veces a la semana","Pocas veces a la semana","Todos los d√≠as","Nunca","Pocas veces a la semana","Nunca"</t>
  </si>
  <si>
    <t>2022/06/17 9:40:36 p.¬†m. GMT-5,"Femenino","Teletrabajo / Trabajo en casa","Pocas veces al a√±o","Unas pocas veces al mes","Pocas veces al a√±o","Todos los d√≠as","Pocas veces al a√±o","Una vez al mes","Pocas veces a la semana","Una vez al mes","Todos los d√≠as","Pocas veces al a√±o","Nunca","Todos los d√≠as","Pocas veces al a√±o","Una vez al mes","Nunca","Pocas veces al a√±o","Pocas veces a la semana","Todos los d√≠as","Pocas veces a la semana","Pocas veces al a√±o","Pocas veces a la semana","Nunca"</t>
  </si>
  <si>
    <t>2022/06/17 9:43:34 p.¬†m. GMT-5,"Masculino","Presencial","Pocas veces al a√±o","Pocas veces al a√±o","Nunca","Todos los d√≠as","Nunca","Nunca","Todos los d√≠as","Pocas veces al a√±o","Todos los d√≠as","Pocas veces al a√±o","Pocas veces al a√±o","Todos los d√≠as","Pocas veces al a√±o","Unas pocas veces al mes","Pocas veces a la semana","Nunca","Todos los d√≠as","Todos los d√≠as","Pocas veces a la semana","Nunca","Todos los d√≠as","Unas pocas veces al mes"</t>
  </si>
  <si>
    <t>2022/06/17 10:21:24 p.¬†m. GMT-5,"Femenino","Presencial","Pocas veces al a√±o","Pocas veces al a√±o","Pocas veces al a√±o","Todos los d√≠as","Nunca","Pocas veces al a√±o","Todos los d√≠as","Pocas veces al a√±o","Todos los d√≠as","Pocas veces al a√±o","Nunca","Todos los d√≠as","Nunca","Pocas veces al a√±o","Nunca","Nunca","Todos los d√≠as","Todos los d√≠as","Todos los d√≠as","Nunca","Todos los d√≠as","Nunca"</t>
  </si>
  <si>
    <t>2022/06/17 10:55:01 p.¬†m. GMT-5,"Femenino","Teletrabajo / Trabajo en casa","Pocas veces al a√±o","Todos los d√≠as","Unas pocas veces al mes","Todos los d√≠as","Nunca","Una vez al mes","Todos los d√≠as","Unas pocas veces al mes","Todos los d√≠as","Nunca","Nunca","Pocas veces a la semana","Pocas veces al a√±o","Todos los d√≠as","Nunca","Unas pocas veces al mes","Todos los d√≠as","Todos los d√≠as","Todos los d√≠as","Una vez al mes","Todos los d√≠as","Nunca"</t>
  </si>
  <si>
    <t>2022/06/18 5:50:56 a.¬†m. GMT-5,"Femenino","Teletrabajo / Trabajo en casa","Pocas veces a la semana","Todos los d√≠as","Unas pocas veces al mes","Todos los d√≠as","Unas pocas veces al mes","Pocas veces al a√±o","Todos los d√≠as","Todos los d√≠as","Pocas veces al a√±o","Pocas veces a la semana","Una vez a la semana","Una vez a la semana","Pocas veces a la semana","Unas pocas veces al mes","Una vez al mes","Una vez al mes","Unas pocas veces al mes","Unas pocas veces al mes","Unas pocas veces al mes","Pocas veces al a√±o","Nunca","Nunca"</t>
  </si>
  <si>
    <t>2022/06/18 9:57:38 p.¬†m. GMT-5,"Masculino","Teletrabajo / Trabajo en casa","Una vez a la semana","Una vez a la semana","Una vez a la semana","Todos los d√≠as","Nunca","Nunca","Todos los d√≠as","Una vez a la semana","Todos los d√≠as","Una vez a la semana","Una vez al mes","Pocas veces a la semana","Unas pocas veces al mes","Unas pocas veces al mes","Nunca","Nunca","Todos los d√≠as","Pocas veces al a√±o","Una vez a la semana","Pocas veces a la semana","Nunca","Nunca"</t>
  </si>
  <si>
    <t>2022/06/19 11:30:22 a.¬†m. GMT-5,"Femenino","Teletrabajo / Trabajo en casa","Unas pocas veces al mes","Pocas veces a la semana","Pocas veces a la semana","Unas pocas veces al mes","Pocas veces al a√±o","Pocas veces al a√±o","Pocas veces al a√±o","Unas pocas veces al mes","Nunca","Pocas veces al a√±o","Pocas veces al a√±o","Pocas veces al a√±o","Unas pocas veces al mes","Unas pocas veces al mes","Pocas veces a la semana","Pocas veces al a√±o","Pocas veces al a√±o","Pocas veces al a√±o","Pocas veces al a√±o","Unas pocas veces al mes","Nunca","Todos los d√≠as"</t>
  </si>
  <si>
    <t>2022/06/19 5:11:55 p.¬†m. GMT-5,"Femenino","Presencial","Unas pocas veces al mes","Todos los d√≠as","Todos los d√≠as","Unas pocas veces al mes","Pocas veces al a√±o","Unas pocas veces al mes","Unas pocas veces al mes","Todos los d√≠as","Pocas veces a la semana","Pocas veces a la semana","Nunca","Pocas veces al a√±o","Unas pocas veces al mes","Pocas veces a la semana","Nunca","Todos los d√≠as","Pocas veces al a√±o","Una vez al mes","Pocas veces a la semana","Unas pocas veces al mes","Pocas veces a la semana","Pocas veces a la semana"</t>
  </si>
  <si>
    <t>2022/06/20 4:12:03 p.¬†m. GMT-5,"Femenino","Presencial","Una vez al mes","Todos los d√≠as","Unas pocas veces al mes","Todos los d√≠as","Nunca","Nunca","Todos los d√≠as","Unas pocas veces al mes","Todos los d√≠as","Nunca","Unas pocas veces al mes","Unas pocas veces al mes","Unas pocas veces al mes","Todos los d√≠as","Nunca","Nunca","Todos los d√≠as","Pocas veces a la semana","Pocas veces a la semana","Nunca","Nunca","Nunca"</t>
  </si>
  <si>
    <t>2022/06/21 5:51:41 a.¬†m. GMT-5,"Femenino","Teletrabajo / Trabajo en casa","Pocas veces al a√±o","Pocas veces al a√±o","Nunca","Pocas veces al a√±o","Nunca","Nunca","Pocas veces al a√±o","Pocas veces al a√±o","Una vez a la semana","Pocas veces al a√±o","Nunca","Una vez a la semana","Pocas veces al a√±o","Una vez al mes","Pocas veces al a√±o","Nunca","Unas pocas veces al mes","Todos los d√≠as","Pocas veces a la semana","Nunca","Pocas veces a la semana","Pocas veces al a√±o"</t>
  </si>
  <si>
    <t>2022/06/21 9:09:51 a.¬†m. GMT-5,"Masculino","Teletrabajo / Trabajo en casa","Nunca","Una vez al mes","Pocas veces al a√±o","Pocas veces a la semana","Nunca","Nunca","Pocas veces a la semana","Nunca","Todos los d√≠as","Pocas veces al a√±o","Nunca","Todos los d√≠as","Nunca","Pocas veces a la semana","Nunca","Pocas veces a la semana","Pocas veces a la semana","Todos los d√≠as","Todos los d√≠as","Nunca","Pocas veces a la semana","Nunca"</t>
  </si>
  <si>
    <t>2022/06/21 9:13:29 a.¬†m. GMT-5,"Femenino","Teletrabajo / Trabajo en casa","Pocas veces al a√±o","Unas pocas veces al mes","Nunca","Unas pocas veces al mes","Nunca","Nunca","Todos los d√≠as","Nunca","Todos los d√≠as","Nunca","Nunca","Todos los d√≠as","Nunca","Nunca","Nunca","Nunca","Todos los d√≠as","Todos los d√≠as","Todos los d√≠as","Nunca","Todos los d√≠as","Nunca"</t>
  </si>
  <si>
    <t>2022/06/21 4:27:15 p.¬†m. GMT-5,"Masculino","Teletrabajo / Trabajo en casa","Unas pocas veces al mes","Pocas veces a la semana","Unas pocas veces al mes","Todos los d√≠as","Nunca","Nunca","Todos los d√≠as","Unas pocas veces al mes","Todos los d√≠as","Pocas veces al a√±o","Pocas veces al a√±o","Todos los d√≠as","Una vez al mes","Unas pocas veces al mes","Pocas veces a la semana","Nunca","Todos los d√≠as","Una vez a la semana","Todos los d√≠as","Una vez a la semana","Todos los d√≠as","Nunca"</t>
  </si>
  <si>
    <t>2022/06/21 7:15:02 p.¬†m. GMT-5,"Femenino","Presencial","Pocas veces a la semana","Todos los d√≠as","Todos los d√≠as","Una vez al mes","Nunca","Todos los d√≠as","Una vez a la semana","Todos los d√≠as","Pocas veces al a√±o","Pocas veces al a√±o","Una vez a la semana","Una vez al mes","Todos los d√≠as","Todos los d√≠as","Unas pocas veces al mes","Unas pocas veces al mes","Una vez al mes","Pocas veces a la semana","Unas pocas veces al mes","Todos los d√≠as","Nunca","Nunca"</t>
  </si>
  <si>
    <t>2022/06/21 8:23:34 p.¬†m. GMT-5,"Masculino","Presencial","Nunca","Todos los d√≠as","Pocas veces a la semana","Todos los d√≠as","Nunca","Pocas veces al a√±o","Pocas veces a la semana","Una vez al mes","Unas pocas veces al mes","Pocas veces al a√±o","Una vez al mes","Todos los d√≠as","Unas pocas veces al mes","Todos los d√≠as","Pocas veces al a√±o","Pocas veces al a√±o","Todos los d√≠as","Todos los d√≠as","Todos los d√≠as","Una vez al mes","Pocas veces a la semana","Unas pocas veces al mes"</t>
  </si>
  <si>
    <t>2022/06/21 8:33:19 p.¬†m. GMT-5,"Femenino","Presencial","Pocas veces al a√±o","Pocas veces a la semana","Una vez a la semana","Todos los d√≠as","Pocas veces al a√±o","Unas pocas veces al mes","Todos los d√≠as","Unas pocas veces al mes","Unas pocas veces al mes","Una vez al mes","Pocas veces al a√±o","Pocas veces a la semana","Pocas veces al a√±o","Pocas veces a la semana","Unas pocas veces al mes","Una vez al mes","Pocas veces a la semana","Unas pocas veces al mes","Todos los d√≠as","Pocas veces a la semana","Pocas veces a la semana","Pocas veces al a√±o"</t>
  </si>
  <si>
    <t>2022/06/21 8:52:26 p.¬†m. GMT-5,"Femenino","Presencial","Unas pocas veces al mes","Pocas veces a la semana","Pocas veces a la semana","Todos los d√≠as","Nunca","Unas pocas veces al mes","Todos los d√≠as","Unas pocas veces al mes","Todos los d√≠as","Nunca","Nunca","Todos los d√≠as","Nunca","Todos los d√≠as","Nunca","Nunca","Todos los d√≠as","Unas pocas veces al mes","Todos los d√≠as","Pocas veces a la semana","Unas pocas veces al mes","Nunca"</t>
  </si>
  <si>
    <t>2022/06/21 9:10:15 p.¬†m. GMT-5,"Femenino","Presencial","Unas pocas veces al mes","Pocas veces a la semana","Pocas veces al a√±o","Todos los d√≠as","Pocas veces al a√±o","Pocas veces al a√±o","Todos los d√≠as","Pocas veces a la semana","Todos los d√≠as","Pocas veces a la semana","Pocas veces a la semana","Pocas veces a la semana","Pocas veces a la semana","Todos los d√≠as","Pocas veces al a√±o","Pocas veces al a√±o","Pocas veces a la semana","Unas pocas veces al mes","Unas pocas veces al mes","Pocas veces al a√±o","Pocas veces al a√±o","Pocas veces al a√±o"</t>
  </si>
  <si>
    <t>2022/06/21 9:25:38 p.¬†m. GMT-5,"Femenino","Presencial","Nunca","Unas pocas veces al mes","Pocas veces al a√±o","Todos los d√≠as","Nunca","Pocas veces al a√±o","Todos los d√≠as","Nunca","Todos los d√≠as","Nunca","Nunca","Todos los d√≠as","Nunca","Nunca","Nunca","Nunca","Todos los d√≠as","Todos los d√≠as","Todos los d√≠as","Nunca","Todos los d√≠as","Nunca"</t>
  </si>
  <si>
    <t>2022/06/21 9:33:57 p.¬†m. GMT-5,"Femenino","Presencial","Nunca","Pocas veces a la semana","Pocas veces a la semana","Todos los d√≠as","Nunca","Nunca","Unas pocas veces al mes","Nunca","Todos los d√≠as","Pocas veces al a√±o","Nunca","Todos los d√≠as","Nunca","Pocas veces a la semana","Pocas veces al a√±o","Nunca","Todos los d√≠as","Pocas veces al a√±o","Todos los d√≠as","Pocas veces al a√±o","Pocas veces al a√±o","Nunca"</t>
  </si>
  <si>
    <t>2022/06/21 9:42:23 p.¬†m. GMT-5,"Femenino","Teletrabajo / Trabajo en casa","Nunca","Nunca","Nunca","Todos los d√≠as","Nunca","Nunca","Todos los d√≠as","Nunca","Todos los d√≠as","Nunca","Nunca","Todos los d√≠as","Nunca","Nunca","Nunca","Nunca","Todos los d√≠as","Todos los d√≠as","Todos los d√≠as","Nunca","Todos los d√≠as","Nunca"</t>
  </si>
  <si>
    <t>2022/06/21 10:45:48 p.¬†m. GMT-5,"Femenino","Presencial","Nunca","Una vez al mes","Nunca","Todos los d√≠as","Nunca","Nunca","Todos los d√≠as","Nunca","Todos los d√≠as","Nunca","Nunca","Todos los d√≠as","Nunca","Unas pocas veces al mes","Nunca","Nunca","Todos los d√≠as","Todos los d√≠as","Todos los d√≠as","Nunca","Todos los d√≠as","Nunca"</t>
  </si>
  <si>
    <t>2022/06/28 10:30:14 a.¬†m. GMT-5,"Femenino","Teletrabajo / Trabajo en casa","Pocas veces al a√±o","Unas pocas veces al mes","Pocas veces al a√±o","Todos los d√≠as","Nunca","Unas pocas veces al mes","Unas pocas veces al mes","Unas pocas veces al mes","Pocas veces al a√±o","Pocas veces al a√±o","Pocas veces al a√±o","Unas pocas veces al mes","Unas pocas veces al mes","Pocas veces al a√±o","Pocas veces al a√±o","Unas pocas veces al mes","Unas pocas veces al mes","Pocas veces al a√±o","Pocas veces al a√±o","Pocas veces al a√±o","Pocas veces al a√±o","Pocas veces al a√±o"</t>
  </si>
  <si>
    <t>2022/06/28 10:31:33 a.¬†m. GMT-5,"Masculino","Presencial","Una vez al mes","Nunca","Nunca","Pocas veces a la semana","Una vez al mes","Nunca","Nunca","Nunca","Una vez a la semana","Una vez al mes","Una vez a la semana","Todos los d√≠as","Pocas veces a la semana","Nunca","Una vez al mes","Una vez al mes","Unas pocas veces al mes","Todos los d√≠as","Todos los d√≠as","Nunca","Nunca","Una vez al mes"</t>
  </si>
  <si>
    <t>2022/06/28 10:34:40 a.¬†m. GMT-5,"Masculino","Teletrabajo / Trabajo en casa","Nunca","Pocas veces al a√±o","Nunca","Todos los d√≠as","Nunca","Pocas veces al a√±o","Todos los d√≠as","Pocas veces al a√±o","Todos los d√≠as","Pocas veces al a√±o","Nunca","Todos los d√≠as","Nunca","Nunca","Nunca","Pocas veces al a√±o","Todos los d√≠as","Todos los d√≠as","Todos los d√≠as","Nunca","Todos los d√≠as","Pocas veces al a√±o"</t>
  </si>
  <si>
    <t>2022/06/28 10:35:33 a.¬†m. GMT-5,"Femenino","Teletrabajo / Trabajo en casa","Nunca","Pocas veces al a√±o","Nunca","Todos los d√≠as","Nunca","Pocas veces al a√±o","Todos los d√≠as","Nunca","Todos los d√≠as","Nunca","Nunca","Todos los d√≠as","Nunca","Pocas veces al a√±o","Nunca","Nunca","Pocas veces a la semana","Pocas veces a la semana","Todos los d√≠as","Nunca","Pocas veces a la semana","Nunca"</t>
  </si>
  <si>
    <t>2022/06/28 10:37:28 a.¬†m. GMT-5,"Masculino","Teletrabajo / Trabajo en casa","Pocas veces al a√±o","Pocas veces a la semana","Una vez a la semana","Todos los d√≠as","Nunca","Nunca","Pocas veces a la semana","Pocas veces a la semana","Todos los d√≠as","Unas pocas veces al mes","Todos los d√≠as","Todos los d√≠as","Pocas veces al a√±o","Pocas veces a la semana","Todos los d√≠as","Nunca","Todos los d√≠as","Todos los d√≠as","Todos los d√≠as","Una vez al mes","Pocas veces al a√±o","Pocas veces al a√±o"</t>
  </si>
  <si>
    <t>2022/06/28 10:40:21 a.¬†m. GMT-5,"Masculino","Presencial","Todos los d√≠as","Todos los d√≠as","Todos los d√≠as","Pocas veces a la semana","Nunca","Pocas veces a la semana","Pocas veces a la semana","Todos los d√≠as","Todos los d√≠as","Nunca","Todos los d√≠as","Nunca","Todos los d√≠as","Todos los d√≠as","Todos los d√≠as","Unas pocas veces al mes","Pocas veces a la semana","Pocas veces a la semana","Nunca","Todos los d√≠as","Nunca","Nunca"</t>
  </si>
  <si>
    <t>2022/06/28 10:41:16 a.¬†m. GMT-5,"Masculino","Teletrabajo / Trabajo en casa","Pocas veces al a√±o","Pocas veces al a√±o","Pocas veces al a√±o","Todos los d√≠as","Nunca","Nunca","Pocas veces a la semana","Pocas veces al a√±o","Todos los d√≠as","Pocas veces al a√±o","Pocas veces al a√±o","Pocas veces al a√±o","Pocas veces al a√±o","Pocas veces al a√±o","Pocas veces al a√±o","Pocas veces al a√±o","Pocas veces al a√±o","Pocas veces al a√±o","Pocas veces al a√±o","Pocas veces al a√±o","Pocas veces al a√±o","Pocas veces al a√±o"</t>
  </si>
  <si>
    <t>2022/06/28 11:42:18 a.¬†m. GMT-5,"Masculino","Teletrabajo / Trabajo en casa","Pocas veces al a√±o","Una vez a la semana","Pocas veces al a√±o","Pocas veces a la semana","Nunca","Nunca","Todos los d√≠as","Pocas veces al a√±o","Todos los d√≠as","Nunca","Nunca","Pocas veces a la semana","Pocas veces al a√±o","Pocas veces al a√±o","Nunca","Nunca","Todos los d√≠as","Todos los d√≠as","Todos los d√≠as","Pocas veces al a√±o","Todos los d√≠as","Pocas veces al a√±o"</t>
  </si>
  <si>
    <t>2022/06/28 11:44:31 a.¬†m. GMT-5,"Femenino","Teletrabajo / Trabajo en casa","Unas pocas veces al mes","Unas pocas veces al mes","Pocas veces a la semana","Unas pocas veces al mes","Nunca","Unas pocas veces al mes","Unas pocas veces al mes","Todos los d√≠as","Todos los d√≠as","Pocas veces al a√±o","Todos los d√≠as","Pocas veces a la semana","Todos los d√≠as","Unas pocas veces al mes","Pocas veces al a√±o","Unas pocas veces al mes","Pocas veces al a√±o","Pocas veces al a√±o","Unas pocas veces al mes","Todos los d√≠as","Unas pocas veces al mes","Una vez a la semana"</t>
  </si>
  <si>
    <t>2022/06/28 12:14:58 p.¬†m. GMT-5,"Femenino","Presencial","Nunca","Nunca","Nunca","Todos los d√≠as","Nunca","Pocas veces al a√±o","Todos los d√≠as","Nunca","Todos los d√≠as","Nunca","Nunca","Todos los d√≠as","Nunca","Nunca","Nunca","Nunca","Todos los d√≠as","Todos los d√≠as","Todos los d√≠as","Nunca","Todos los d√≠as","Nunca"</t>
  </si>
  <si>
    <t>2022/06/28 1:25:09 p.¬†m. GMT-5,"Femenino","Teletrabajo / Trabajo en casa","Pocas veces a la semana","Una vez al mes","Unas pocas veces al mes","Nunca","Unas pocas veces al mes","Una vez al mes","Todos los d√≠as","Una vez al mes","Todos los d√≠as","Todos los d√≠as","Todos los d√≠as","Pocas veces a la semana","Una vez al mes","Una vez al mes","Una vez al mes","Una vez a la semana","Todos los d√≠as","Todos los d√≠as","Una vez a la semana","Pocas veces a la semana","Pocas veces al a√±o","Pocas veces a la semana"</t>
  </si>
  <si>
    <t>2022/06/28 5:22:04 p.¬†m. GMT-5,"Femenino","Teletrabajo / Trabajo en casa","Nunca","Una vez a la semana","Una vez a la semana","Todos los d√≠as","Nunca","Nunca","Todos los d√≠as","Pocas veces al a√±o","Unas pocas veces al mes","Nunca","Nunca","Todos los d√≠as","Nunca","Nunca","Nunca","Nunca","Todos los d√≠as","Todos los d√≠as","Pocas veces al a√±o","Nunca","Todos los d√≠as","Nunca"</t>
  </si>
  <si>
    <t>2022/06/28 7:42:21 p.¬†m. GMT-5,"Masculino","Teletrabajo / Trabajo en casa","Pocas veces al a√±o","Pocas veces al a√±o","Nunca","Todos los d√≠as","Nunca","Nunca","Todos los d√≠as","Pocas veces al a√±o","Todos los d√≠as","Nunca","Nunca","Todos los d√≠as","Nunca","Nunca","Nunca","Nunca","Todos los d√≠as","Una vez al mes","Todos los d√≠as","Nunca","Todos los d√≠as","Unas pocas veces al mes"</t>
  </si>
  <si>
    <t>2022/06/29 1:17:01 a.¬†m. GMT-5,"Masculino","Teletrabajo / Trabajo en casa","Pocas veces al a√±o","Pocas veces a la semana","Unas pocas veces al mes","Todos los d√≠as","Nunca","Unas pocas veces al mes","Todos los d√≠as","Pocas veces al a√±o","Todos los d√≠as","Pocas veces al a√±o","Pocas veces al a√±o","Todos los d√≠as","Unas pocas veces al mes","Unas pocas veces al mes","Pocas veces a la semana","Pocas veces al a√±o","Todos los d√≠as","Todos los d√≠as","Todos los d√≠as","Pocas veces al a√±o","Unas pocas veces al mes","Pocas veces a la semana"</t>
  </si>
  <si>
    <t>2022/06/29 6:43:11 a.¬†m. GMT-5,"Masculino","Teletrabajo / Trabajo en casa","Nunca","Nunca","Pocas veces al a√±o","Todos los d√≠as","Nunca","Nunca","Nunca","Pocas veces al a√±o","Nunca","Nunca","Nunca","Todos los d√≠as","Nunca","Pocas veces al a√±o","Nunca","Nunca","Todos los d√≠as","Pocas veces a la semana","Todos los d√≠as","Pocas veces al a√±o","Pocas veces a la semana","Nunca"</t>
  </si>
  <si>
    <t>2022/06/29 8:20:12 a.¬†m. GMT-5,"Femenino","Teletrabajo / Trabajo en casa","Pocas veces al a√±o","Pocas veces al a√±o","Nunca","Todos los d√≠as","Nunca","Unas pocas veces al mes","Todos los d√≠as","Unas pocas veces al mes","Todos los d√≠as","Unas pocas veces al mes","Pocas veces al a√±o","Pocas veces a la semana","Nunca","Todos los d√≠as","Pocas veces a la semana","Nunca","Todos los d√≠as","Todos los d√≠as","Todos los d√≠as","Nunca","Unas pocas veces al mes","Nunca"</t>
  </si>
  <si>
    <t>2022/07/04 7:10:30 a.¬†m. GMT-5,"Femenino","Teletrabajo / Trabajo en casa","Pocas veces a la semana","Todos los d√≠as","Una vez al mes","Todos los d√≠as","Nunca","Nunca","Pocas veces a la semana","Una vez a la semana","Todos los d√≠as","Una vez al mes","Nunca","Todos los d√≠as","Unas pocas veces al mes","Todos los d√≠as","Nunca","Pocas veces al a√±o","Todos los d√≠as","Pocas veces a la semana","Pocas veces a la semana","Todos los d√≠as","Pocas veces al a√±o","Nunca"</t>
  </si>
  <si>
    <t>Sexo</t>
  </si>
  <si>
    <t>Modalidad de trabajo</t>
  </si>
  <si>
    <t>Me siento emocionalmente defraudado de mi trabajo</t>
  </si>
  <si>
    <t>Afirmaciòn 1</t>
  </si>
  <si>
    <t>Cuando termino mi jornada de trabajo me siento agotado.</t>
  </si>
  <si>
    <t>Cuando me levanto en la mañana y me enfrento a otra jornada de trabajo me siento fatigado.</t>
  </si>
  <si>
    <t>Siento que puedo comunicarme fácilmente con las personas con las que tengo que relacionarme en el trabajo.</t>
  </si>
  <si>
    <t>Siento que estoy tratando a algunas personas  (o subordinados) del trabajo como si fueran objetos impersonales.</t>
  </si>
  <si>
    <t>Siento que tratar todo el día con personas me cansa</t>
  </si>
  <si>
    <t>Siento que trato con mucha efectividad los problemas de las personas que tengo alrededor.</t>
  </si>
  <si>
    <t>Siento que mi trabajo me esta desgastando.</t>
  </si>
  <si>
    <t>Siento que estoy influyendo en la vida de otras personas a través de mi trabajo.</t>
  </si>
  <si>
    <t>Siento que mi trato con la gente es mas duro.</t>
  </si>
  <si>
    <t>Me preocupa que este trabajo me está endureciendo emocionalmente.</t>
  </si>
  <si>
    <t>Me siento muy enérgico en mi trabajo.</t>
  </si>
  <si>
    <t>Me siento frustrado por mi trabajo.</t>
  </si>
  <si>
    <t>Siento que estoy demasiado tiempo en el trabajo.</t>
  </si>
  <si>
    <t>Siento indiferencia ante el resultado del trabajo de las otras personas.</t>
  </si>
  <si>
    <t>Siento que trabajar con la gente me cansa.</t>
  </si>
  <si>
    <t>Siento que puedo crear con facilidad un clima agradable en el trabajo.</t>
  </si>
  <si>
    <t>Me siento estimulado después de haber trabajado estrechamente.</t>
  </si>
  <si>
    <t>Creo que consigo muchas cosas valiosas en este trabajo.</t>
  </si>
  <si>
    <t>Me siento como si estuviera en el limite de mis posibilidades.</t>
  </si>
  <si>
    <t>Siento que en mi trabajo los problemas emocionales son tratados de forma adecuada.</t>
  </si>
  <si>
    <t>Me parece que las personas de mi trabajo (o subordinados) me culpan de algunos de sus problemas.</t>
  </si>
  <si>
    <t>Afirmaciòn 2</t>
  </si>
  <si>
    <t>Afirmaciòn 3</t>
  </si>
  <si>
    <t>Afirmaciòn 4</t>
  </si>
  <si>
    <t>Afirmaciòn 5</t>
  </si>
  <si>
    <t>Afirmaciòn 6</t>
  </si>
  <si>
    <t>Afirmaciòn 7</t>
  </si>
  <si>
    <t>Afirmaciòn 8</t>
  </si>
  <si>
    <t>Afirmaciòn 9</t>
  </si>
  <si>
    <t>Afirmaciòn 10</t>
  </si>
  <si>
    <t>Afirmaciòn 11</t>
  </si>
  <si>
    <t>Afirmaciòn 12</t>
  </si>
  <si>
    <t>Afirmaciòn 13</t>
  </si>
  <si>
    <t>Afirmaciòn 14</t>
  </si>
  <si>
    <t>Afirmaciòn 15</t>
  </si>
  <si>
    <t>Afirmaciòn 16</t>
  </si>
  <si>
    <t>Afirmaciòn 17</t>
  </si>
  <si>
    <t>Afirmaciòn 18</t>
  </si>
  <si>
    <t>Afirmaciòn 19</t>
  </si>
  <si>
    <t>Afirmaciòn 20</t>
  </si>
  <si>
    <t>Afirmaciòn 21</t>
  </si>
  <si>
    <t>Afirmaciòn 22</t>
  </si>
  <si>
    <t>Nùmero</t>
  </si>
  <si>
    <t>Femenino</t>
  </si>
  <si>
    <t>Teletrabajo / Trabajo en casa</t>
  </si>
  <si>
    <t>Unas pocas veces al mes</t>
  </si>
  <si>
    <t>Una vez a la semana</t>
  </si>
  <si>
    <t>Pocas veces a la semana</t>
  </si>
  <si>
    <t>Nunca</t>
  </si>
  <si>
    <t>Una vez al mes</t>
  </si>
  <si>
    <t>Masculino</t>
  </si>
  <si>
    <t>Presencial</t>
  </si>
  <si>
    <t>No quiero compartirlo</t>
  </si>
  <si>
    <t>Valor</t>
  </si>
  <si>
    <t>Respuesta</t>
  </si>
  <si>
    <t>Pocas veces al año</t>
  </si>
  <si>
    <t>Todos los días</t>
  </si>
  <si>
    <t>Etiquetas de fila</t>
  </si>
  <si>
    <t>Total general</t>
  </si>
  <si>
    <t>Cantidad de participantes</t>
  </si>
  <si>
    <t>Cuenta de Modalidad de trabajo</t>
  </si>
  <si>
    <t>Afirmaciòn 1: Me siento emocionalmente defraudado de mi trabajo</t>
  </si>
  <si>
    <t>Afirmaciòn 2: Cuando termino mi jornada de trabajo me siento agotado.</t>
  </si>
  <si>
    <t>Afirmaciòn 3: Cuando me levanto en la mañana y me enfrento a otra jornada de trabajo me siento fatigado.</t>
  </si>
  <si>
    <t>Afirmaciòn 4: Siento que puedo comunicarme fácilmente con las personas con las que tengo que relacionarme en el trabajo.</t>
  </si>
  <si>
    <t>Afirmaciòn 5: Siento que estoy tratando a algunas personas  (o subordinados) del trabajo como si fueran objetos impersonales.</t>
  </si>
  <si>
    <t>Afirmaciòn 6: Siento que tratar todo el día con personas me cansa</t>
  </si>
  <si>
    <t>Afirmaciòn 7: Siento que trato con mucha efectividad los problemas de las personas que tengo alrededor.</t>
  </si>
  <si>
    <t>Afirmaciòn 8: Siento que mi trabajo me esta desgastando.</t>
  </si>
  <si>
    <t>Afirmaciòn 9: Siento que estoy influyendo en la vida de otras personas a través de mi trabajo.</t>
  </si>
  <si>
    <t>Afirmaciòn 10: Siento que mi trato con la gente es mas duro.</t>
  </si>
  <si>
    <t>Afirmaciòn 11: Me preocupa que este trabajo me está endureciendo emocionalmente.</t>
  </si>
  <si>
    <t>Afirmaciòn 12: Me siento muy enérgico en mi trabajo.</t>
  </si>
  <si>
    <t>Afirmaciòn 13: Me siento frustrado por mi trabajo.</t>
  </si>
  <si>
    <t>Afirmaciòn 14: Siento que estoy demasiado tiempo en el trabajo.</t>
  </si>
  <si>
    <t>Afirmaciòn 15: Siento indiferencia ante el resultado del trabajo de las otras personas.</t>
  </si>
  <si>
    <t>Afirmaciòn 16: Siento que trabajar con la gente me cansa.</t>
  </si>
  <si>
    <t>Afirmaciòn 17: Siento que puedo crear con facilidad un clima agradable en el trabajo.</t>
  </si>
  <si>
    <t>Afirmaciòn 18: Me siento estimulado después de haber trabajado estrechamente.</t>
  </si>
  <si>
    <t>Afirmaciòn 19: Creo que consigo muchas cosas valiosas en este trabajo.</t>
  </si>
  <si>
    <t>Afirmaciòn 20: Me siento como si estuviera en el limite de mis posibilidades.</t>
  </si>
  <si>
    <t>Afirmaciòn 21: Siento que en mi trabajo los problemas emocionales son tratados de forma adecuada.</t>
  </si>
  <si>
    <t>Afirmaciòn 22: Me parece que las personas de mi trabajo (o subordinados) me culpan de algunos de sus problemas.</t>
  </si>
  <si>
    <t>TOTAL</t>
  </si>
  <si>
    <t>EE Bajo ≤ 18</t>
  </si>
  <si>
    <t>EE Medio 19-26</t>
  </si>
  <si>
    <t>EE Alto ≥ 27</t>
  </si>
  <si>
    <t>DP bajo ≤ 5</t>
  </si>
  <si>
    <t xml:space="preserve">DP media 6 - 9 </t>
  </si>
  <si>
    <t>DP alta ≥ 10</t>
  </si>
  <si>
    <t>RP baja ≤ 33</t>
  </si>
  <si>
    <t xml:space="preserve">RP media 34 -39 </t>
  </si>
  <si>
    <t>RP alta ≥ 40</t>
  </si>
  <si>
    <t>EE</t>
  </si>
  <si>
    <t>DP</t>
  </si>
  <si>
    <t>RP</t>
  </si>
  <si>
    <t>(en blanco)</t>
  </si>
  <si>
    <t>Etiquetas de columna</t>
  </si>
  <si>
    <t>Cuenta de Sexo</t>
  </si>
  <si>
    <t>MEDIO</t>
  </si>
  <si>
    <t>ALTO</t>
  </si>
  <si>
    <t xml:space="preserve">ALTO </t>
  </si>
  <si>
    <t>BAJO</t>
  </si>
  <si>
    <t>BURNOUT ALTO</t>
  </si>
  <si>
    <t>BURNOUT MEDIO</t>
  </si>
  <si>
    <t>BURNOUT BAJO</t>
  </si>
  <si>
    <t>Indicio de burnout</t>
  </si>
  <si>
    <r>
      <t xml:space="preserve">indicio de burnout </t>
    </r>
    <r>
      <rPr>
        <b/>
        <sz val="12"/>
        <color theme="1"/>
        <rFont val="Calibri"/>
        <family val="2"/>
        <scheme val="minor"/>
      </rPr>
      <t>64</t>
    </r>
  </si>
  <si>
    <r>
      <t>indicio de burnout</t>
    </r>
    <r>
      <rPr>
        <b/>
        <sz val="12"/>
        <color theme="1"/>
        <rFont val="Calibri"/>
        <family val="2"/>
        <scheme val="minor"/>
      </rPr>
      <t xml:space="preserve"> 50</t>
    </r>
  </si>
  <si>
    <r>
      <t xml:space="preserve">Indicio de burnout </t>
    </r>
    <r>
      <rPr>
        <b/>
        <sz val="12"/>
        <color theme="1"/>
        <rFont val="Calibri"/>
        <family val="2"/>
        <scheme val="minor"/>
      </rPr>
      <t>63</t>
    </r>
  </si>
  <si>
    <t xml:space="preserve">Calculo de puntuaciones </t>
  </si>
  <si>
    <t xml:space="preserve">Valoracion de puntuaciones </t>
  </si>
  <si>
    <t>Valoracion de puntuaciones</t>
  </si>
  <si>
    <t xml:space="preserve">Sindrome burnout confirmado </t>
  </si>
  <si>
    <t>Burnout Alto</t>
  </si>
  <si>
    <t>Burnout Medio</t>
  </si>
  <si>
    <t>Burnout Bajo</t>
  </si>
  <si>
    <t>mujeres con burnout teletrabajo</t>
  </si>
  <si>
    <t>mujeres con burnout presencial</t>
  </si>
  <si>
    <t>hombres con burnout teletrabajo</t>
  </si>
  <si>
    <t xml:space="preserve">hombres con burnout presencial </t>
  </si>
  <si>
    <t>hip 1</t>
  </si>
  <si>
    <t>hombres con burnout</t>
  </si>
  <si>
    <t xml:space="preserve">mujeres con burnout </t>
  </si>
  <si>
    <t xml:space="preserve">hip2 </t>
  </si>
  <si>
    <t>burnout teletrabajo</t>
  </si>
  <si>
    <t>burnout presencial</t>
  </si>
  <si>
    <t xml:space="preserve">hip 3 </t>
  </si>
  <si>
    <t>hip 4</t>
  </si>
  <si>
    <t>hombres burnout presencial</t>
  </si>
  <si>
    <t>hombres burnout teletrabajo</t>
  </si>
  <si>
    <t>hip 5</t>
  </si>
  <si>
    <t>mujeres burnout teletrabajo</t>
  </si>
  <si>
    <t xml:space="preserve">mujeres burnout presencial </t>
  </si>
  <si>
    <t>hip 6</t>
  </si>
  <si>
    <t>total hombres</t>
  </si>
  <si>
    <t xml:space="preserve">total mujeres </t>
  </si>
  <si>
    <t xml:space="preserve">total encuestados </t>
  </si>
  <si>
    <t xml:space="preserve">no registran sexo </t>
  </si>
  <si>
    <t>Es más alta la incidencia del síndrome Burnout en el sexo femenino que en el masculino.</t>
  </si>
  <si>
    <t>Es más alta la incidencia del síndrome Burnout  en modalidades de teletrabajo o trabajo en casa, que en la modalidad de trabajo presencial.</t>
  </si>
  <si>
    <t>Es más alta la incidencia del síndrome Burnout en trabajos presenciales para el sexo femenino que para el sexo masculino.</t>
  </si>
  <si>
    <t>Es más alta la incidencia del síndrome Burnout en el teletrabajo o trabajo en casa, para el sexo femenino que en el sexo masculino.</t>
  </si>
  <si>
    <t>Es más alta la incidencia del  síndrome Burnout en el sexo masculino para modalidades de teletrabajo, que en la modalidad de trabajo presencial.</t>
  </si>
  <si>
    <t>Es más alta la incidencia del  síndrome Burnout en el sexo femenino en modalidades de teletrabajo que en la modalidad de trabajo presencial.</t>
  </si>
  <si>
    <t>total mujeres teletrabajo</t>
  </si>
  <si>
    <t>total mujeres presencial</t>
  </si>
  <si>
    <t>total hombres teletrabajo</t>
  </si>
  <si>
    <t>total hombres presencial</t>
  </si>
  <si>
    <t>no registra sexo, presencial, no burnout</t>
  </si>
  <si>
    <t>personas con Burnout</t>
  </si>
  <si>
    <t xml:space="preserve">Cansancio Emocional </t>
  </si>
  <si>
    <t>Indicio del Sindrome</t>
  </si>
  <si>
    <t>Sexo y Modalidad de trabajo</t>
  </si>
  <si>
    <t>Despersonalización</t>
  </si>
  <si>
    <t>Realización personal</t>
  </si>
  <si>
    <t>NA</t>
  </si>
  <si>
    <t xml:space="preserve">Sexo </t>
  </si>
  <si>
    <t>BURNOUT</t>
  </si>
  <si>
    <t>PRESENCIA DE BURNOUT</t>
  </si>
  <si>
    <t/>
  </si>
  <si>
    <t>Sexo y Nivel del Sindrome</t>
  </si>
  <si>
    <t xml:space="preserve">     Presencial</t>
  </si>
  <si>
    <t xml:space="preserve">     Teletrabajo / Trabajo en casa</t>
  </si>
  <si>
    <t xml:space="preserve">    Presencial</t>
  </si>
  <si>
    <t xml:space="preserve">    Teletrabajo / Trabajo en casa</t>
  </si>
  <si>
    <t xml:space="preserve">    BURNOUT ALTO</t>
  </si>
  <si>
    <t xml:space="preserve">    BURNOUT MEDIO</t>
  </si>
  <si>
    <t xml:space="preserve">    BURNOUT BAJO</t>
  </si>
  <si>
    <t>Aspecto Evaluado</t>
  </si>
  <si>
    <t>Preguntas a evaluar</t>
  </si>
  <si>
    <t>Indicios de Burnout</t>
  </si>
  <si>
    <t>Cansancio emocional</t>
  </si>
  <si>
    <t>1 - 2 - 3 - 6 - 8 - 13 - 14 - 16 - 20</t>
  </si>
  <si>
    <t>Más de 26</t>
  </si>
  <si>
    <t>5 - 10 - 11 - 15 - 22</t>
  </si>
  <si>
    <t>Más de 9</t>
  </si>
  <si>
    <t>Realizaci{on personal</t>
  </si>
  <si>
    <t>4 - 7 - 9 - 12 - 17 - 18 -19 -21</t>
  </si>
  <si>
    <t>Menos de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</si>
</sst>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6"/>
      <color rgb="FF202124"/>
      <name val="Calibri"/>
      <family val="2"/>
      <scheme val="minor"/>
    </font>
    <font>
      <sz val="8"/>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1"/>
      <color theme="1"/>
      <name val="Calibri Light"/>
      <family val="2"/>
      <scheme val="major"/>
    </font>
    <font>
      <sz val="11"/>
      <color rgb="FF202124"/>
      <name val="Calibri Light"/>
      <family val="2"/>
      <scheme val="major"/>
    </font>
    <font>
      <sz val="12"/>
      <color theme="1"/>
      <name val="Arial"/>
      <family val="2"/>
    </font>
    <font>
      <sz val="12"/>
      <name val="Arial"/>
      <family val="2"/>
    </font>
    <font>
      <sz val="11"/>
      <color theme="0"/>
      <name val="Arial"/>
      <family val="2"/>
    </font>
    <font>
      <sz val="11"/>
      <color theme="1"/>
      <name val="Arial"/>
      <family val="2"/>
    </font>
    <font>
      <b/>
      <sz val="11"/>
      <color theme="1"/>
      <name val="Arial"/>
      <family val="2"/>
    </font>
    <font>
      <b/>
      <sz val="11"/>
      <color theme="0"/>
      <name val="Arial"/>
      <family val="2"/>
    </font>
    <font>
      <b/>
      <i/>
      <sz val="12"/>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7"/>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bgColor indexed="64"/>
      </patternFill>
    </fill>
    <fill>
      <patternFill patternType="solid">
        <fgColor theme="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0.249977111117893"/>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0">
    <xf numFmtId="0" fontId="0" fillId="0" borderId="0" xfId="0"/>
    <xf numFmtId="0" fontId="0" fillId="0" borderId="0" xfId="0" applyAlignment="1">
      <alignment horizontal="center" vertical="center"/>
    </xf>
    <xf numFmtId="0" fontId="0" fillId="0" borderId="0" xfId="0" applyAlignment="1">
      <alignment horizontal="center"/>
    </xf>
    <xf numFmtId="0" fontId="21" fillId="0" borderId="0" xfId="0" applyFont="1" applyAlignment="1">
      <alignment horizontal="center" vertical="center"/>
    </xf>
    <xf numFmtId="0" fontId="20" fillId="0" borderId="0" xfId="0" applyFont="1"/>
    <xf numFmtId="0" fontId="0" fillId="0" borderId="0" xfId="0" pivotButton="1"/>
    <xf numFmtId="0" fontId="0" fillId="0" borderId="0" xfId="0" applyAlignment="1">
      <alignment horizontal="left"/>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0" xfId="0" applyFont="1" applyBorder="1" applyAlignment="1">
      <alignment vertical="center" wrapText="1"/>
    </xf>
    <xf numFmtId="0" fontId="18" fillId="0" borderId="10" xfId="0" applyFont="1" applyBorder="1" applyAlignment="1">
      <alignment vertical="center" wrapText="1"/>
    </xf>
    <xf numFmtId="0" fontId="0" fillId="0" borderId="10" xfId="0" applyBorder="1" applyAlignment="1">
      <alignment horizontal="center"/>
    </xf>
    <xf numFmtId="0" fontId="20" fillId="0" borderId="10" xfId="0" applyFont="1" applyBorder="1"/>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0" fillId="0" borderId="0" xfId="0" applyAlignment="1">
      <alignment vertical="center"/>
    </xf>
    <xf numFmtId="0" fontId="0" fillId="0" borderId="10" xfId="0" applyBorder="1" applyAlignment="1">
      <alignment horizontal="center" vertical="center"/>
    </xf>
    <xf numFmtId="0" fontId="0" fillId="34" borderId="0" xfId="0" applyFill="1"/>
    <xf numFmtId="0" fontId="0" fillId="35" borderId="0" xfId="0" applyFill="1"/>
    <xf numFmtId="0" fontId="0" fillId="36" borderId="0" xfId="0" applyFill="1"/>
    <xf numFmtId="0" fontId="0" fillId="34" borderId="10" xfId="0" applyFill="1" applyBorder="1"/>
    <xf numFmtId="0" fontId="0" fillId="35" borderId="10" xfId="0" applyFill="1" applyBorder="1"/>
    <xf numFmtId="0" fontId="0" fillId="36" borderId="10" xfId="0" applyFill="1" applyBorder="1"/>
    <xf numFmtId="1" fontId="0" fillId="0" borderId="0" xfId="0" applyNumberFormat="1"/>
    <xf numFmtId="1" fontId="0" fillId="34" borderId="10" xfId="0" applyNumberFormat="1" applyFill="1" applyBorder="1"/>
    <xf numFmtId="1" fontId="0" fillId="35" borderId="10" xfId="0" applyNumberFormat="1" applyFill="1" applyBorder="1"/>
    <xf numFmtId="1" fontId="0" fillId="36" borderId="10" xfId="0" applyNumberFormat="1" applyFill="1" applyBorder="1"/>
    <xf numFmtId="1" fontId="16" fillId="34" borderId="10" xfId="0" applyNumberFormat="1" applyFont="1" applyFill="1" applyBorder="1" applyAlignment="1">
      <alignment horizontal="center"/>
    </xf>
    <xf numFmtId="1" fontId="16" fillId="36" borderId="10" xfId="0" applyNumberFormat="1" applyFont="1" applyFill="1" applyBorder="1" applyAlignment="1">
      <alignment horizontal="center"/>
    </xf>
    <xf numFmtId="1" fontId="16" fillId="35" borderId="10" xfId="0" applyNumberFormat="1" applyFont="1" applyFill="1" applyBorder="1" applyAlignment="1">
      <alignment horizontal="center"/>
    </xf>
    <xf numFmtId="0" fontId="0" fillId="38" borderId="10" xfId="0" applyFill="1" applyBorder="1"/>
    <xf numFmtId="0" fontId="0" fillId="33" borderId="10" xfId="0" applyFill="1" applyBorder="1"/>
    <xf numFmtId="0" fontId="0" fillId="39" borderId="10" xfId="0" applyFill="1" applyBorder="1"/>
    <xf numFmtId="0" fontId="0" fillId="34" borderId="12" xfId="0" applyFill="1" applyBorder="1"/>
    <xf numFmtId="0" fontId="0" fillId="35" borderId="12" xfId="0" applyFill="1" applyBorder="1"/>
    <xf numFmtId="0" fontId="0" fillId="36" borderId="12" xfId="0" applyFill="1" applyBorder="1"/>
    <xf numFmtId="1" fontId="16" fillId="37" borderId="10" xfId="0" applyNumberFormat="1" applyFont="1" applyFill="1" applyBorder="1" applyAlignment="1">
      <alignment horizontal="center"/>
    </xf>
    <xf numFmtId="1" fontId="16" fillId="40" borderId="10" xfId="0" applyNumberFormat="1" applyFont="1" applyFill="1" applyBorder="1" applyAlignment="1">
      <alignment horizontal="center"/>
    </xf>
    <xf numFmtId="0" fontId="0" fillId="37" borderId="10" xfId="0" applyFill="1" applyBorder="1" applyAlignment="1">
      <alignment wrapText="1"/>
    </xf>
    <xf numFmtId="0" fontId="0" fillId="37" borderId="0" xfId="0" applyFill="1"/>
    <xf numFmtId="1" fontId="0" fillId="37" borderId="0" xfId="0" applyNumberFormat="1" applyFill="1"/>
    <xf numFmtId="1" fontId="0" fillId="34" borderId="22" xfId="0" applyNumberFormat="1" applyFill="1" applyBorder="1" applyAlignment="1">
      <alignment horizontal="center"/>
    </xf>
    <xf numFmtId="0" fontId="16" fillId="37" borderId="10" xfId="0" applyFont="1" applyFill="1" applyBorder="1" applyAlignment="1">
      <alignment horizontal="center" vertical="center" wrapText="1"/>
    </xf>
    <xf numFmtId="1" fontId="16" fillId="34" borderId="10" xfId="0" applyNumberFormat="1" applyFont="1" applyFill="1" applyBorder="1" applyAlignment="1">
      <alignment horizontal="center" vertical="center"/>
    </xf>
    <xf numFmtId="1" fontId="16" fillId="37" borderId="0" xfId="0" applyNumberFormat="1" applyFont="1" applyFill="1" applyAlignment="1">
      <alignment horizontal="center" vertical="center"/>
    </xf>
    <xf numFmtId="0" fontId="16" fillId="0" borderId="0" xfId="0" applyFont="1" applyAlignment="1">
      <alignment horizontal="center" vertical="center"/>
    </xf>
    <xf numFmtId="1" fontId="16" fillId="0" borderId="0" xfId="0" applyNumberFormat="1" applyFont="1" applyAlignment="1">
      <alignment horizontal="center" vertical="center"/>
    </xf>
    <xf numFmtId="0" fontId="16" fillId="38" borderId="10" xfId="0" applyFont="1" applyFill="1" applyBorder="1" applyAlignment="1">
      <alignment horizontal="center"/>
    </xf>
    <xf numFmtId="0" fontId="16" fillId="33" borderId="10" xfId="0" applyFont="1" applyFill="1" applyBorder="1" applyAlignment="1">
      <alignment horizontal="center"/>
    </xf>
    <xf numFmtId="0" fontId="16" fillId="39" borderId="10" xfId="0" applyFont="1" applyFill="1" applyBorder="1" applyAlignment="1">
      <alignment horizontal="center"/>
    </xf>
    <xf numFmtId="0" fontId="0" fillId="37" borderId="10" xfId="0" applyFill="1" applyBorder="1"/>
    <xf numFmtId="0" fontId="16" fillId="0" borderId="10" xfId="0" applyFont="1" applyBorder="1" applyAlignment="1">
      <alignment horizontal="center"/>
    </xf>
    <xf numFmtId="0" fontId="16" fillId="41" borderId="10" xfId="0" applyFont="1" applyFill="1" applyBorder="1" applyAlignment="1">
      <alignment horizontal="center"/>
    </xf>
    <xf numFmtId="0" fontId="25" fillId="42" borderId="10" xfId="0" applyFont="1" applyFill="1" applyBorder="1" applyAlignment="1">
      <alignment wrapText="1"/>
    </xf>
    <xf numFmtId="0" fontId="25" fillId="42" borderId="10" xfId="0" applyFont="1" applyFill="1" applyBorder="1" applyAlignment="1">
      <alignment vertical="center" wrapText="1"/>
    </xf>
    <xf numFmtId="0" fontId="26" fillId="42" borderId="10" xfId="0" applyFont="1" applyFill="1" applyBorder="1" applyAlignment="1">
      <alignment vertical="center" wrapText="1"/>
    </xf>
    <xf numFmtId="0" fontId="25" fillId="42" borderId="10" xfId="0" applyFont="1" applyFill="1" applyBorder="1" applyAlignment="1">
      <alignment horizontal="center" vertical="center" wrapText="1"/>
    </xf>
    <xf numFmtId="0" fontId="0" fillId="41" borderId="10" xfId="0" applyFill="1" applyBorder="1"/>
    <xf numFmtId="0" fontId="0" fillId="0" borderId="10" xfId="0" applyBorder="1"/>
    <xf numFmtId="0" fontId="0" fillId="0" borderId="0" xfId="0" applyAlignment="1">
      <alignment wrapText="1"/>
    </xf>
    <xf numFmtId="0" fontId="16" fillId="0" borderId="0" xfId="0" applyFont="1"/>
    <xf numFmtId="0" fontId="21" fillId="0" borderId="10" xfId="0" applyFont="1" applyBorder="1" applyAlignment="1">
      <alignment horizontal="center" vertical="center"/>
    </xf>
    <xf numFmtId="0" fontId="22"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0" fillId="41" borderId="12" xfId="0" applyFill="1" applyBorder="1" applyAlignment="1">
      <alignment horizontal="center"/>
    </xf>
    <xf numFmtId="0" fontId="0" fillId="41" borderId="13"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41" borderId="23" xfId="0" applyFill="1" applyBorder="1" applyAlignment="1">
      <alignment horizontal="center"/>
    </xf>
    <xf numFmtId="0" fontId="0" fillId="41" borderId="24" xfId="0" applyFill="1" applyBorder="1" applyAlignment="1">
      <alignment horizontal="center"/>
    </xf>
    <xf numFmtId="0" fontId="0" fillId="0" borderId="0" xfId="0" applyAlignment="1">
      <alignment horizontal="left" indent="1"/>
    </xf>
    <xf numFmtId="0" fontId="21" fillId="0" borderId="10" xfId="0" applyFont="1" applyBorder="1" applyAlignment="1">
      <alignment vertical="center"/>
    </xf>
    <xf numFmtId="0" fontId="17" fillId="45" borderId="0" xfId="0" applyFont="1" applyFill="1"/>
    <xf numFmtId="0" fontId="17" fillId="43" borderId="0" xfId="0" applyFont="1" applyFill="1" applyAlignment="1">
      <alignment horizontal="center" vertical="center"/>
    </xf>
    <xf numFmtId="0" fontId="0" fillId="0" borderId="0" xfId="0" applyNumberFormat="1" applyAlignment="1">
      <alignment horizontal="center"/>
    </xf>
    <xf numFmtId="0" fontId="0" fillId="46" borderId="0" xfId="0" applyFill="1" applyAlignment="1">
      <alignment horizontal="center"/>
    </xf>
    <xf numFmtId="0" fontId="0" fillId="46" borderId="0" xfId="0" applyFill="1" applyAlignment="1">
      <alignment horizontal="left"/>
    </xf>
    <xf numFmtId="0" fontId="0" fillId="46" borderId="0" xfId="0" applyNumberFormat="1" applyFill="1" applyAlignment="1">
      <alignment horizontal="center"/>
    </xf>
    <xf numFmtId="0" fontId="17" fillId="44" borderId="0" xfId="0" applyFont="1" applyFill="1" applyAlignment="1">
      <alignment horizontal="center" vertical="center"/>
    </xf>
    <xf numFmtId="0" fontId="20" fillId="0" borderId="10" xfId="0" applyFont="1" applyBorder="1" applyAlignment="1">
      <alignment horizontal="center"/>
    </xf>
    <xf numFmtId="0" fontId="17" fillId="38" borderId="10" xfId="0" applyFont="1" applyFill="1" applyBorder="1" applyAlignment="1">
      <alignment horizontal="center"/>
    </xf>
    <xf numFmtId="0" fontId="17" fillId="33" borderId="10" xfId="0" applyFont="1" applyFill="1" applyBorder="1" applyAlignment="1">
      <alignment horizontal="center"/>
    </xf>
    <xf numFmtId="0" fontId="0" fillId="39" borderId="10" xfId="0" applyFont="1" applyFill="1" applyBorder="1" applyAlignment="1">
      <alignment horizontal="center"/>
    </xf>
    <xf numFmtId="0" fontId="17" fillId="43" borderId="0" xfId="0" applyFont="1" applyFill="1" applyAlignment="1">
      <alignment horizontal="center"/>
    </xf>
    <xf numFmtId="0" fontId="0" fillId="47" borderId="0" xfId="0" applyFill="1" applyAlignment="1">
      <alignment horizontal="left"/>
    </xf>
    <xf numFmtId="0" fontId="0" fillId="47" borderId="0" xfId="0" applyNumberFormat="1" applyFill="1" applyAlignment="1">
      <alignment horizontal="center"/>
    </xf>
    <xf numFmtId="0" fontId="17" fillId="45" borderId="0" xfId="0" applyFont="1" applyFill="1" applyBorder="1" applyAlignment="1">
      <alignment horizontal="center"/>
    </xf>
    <xf numFmtId="0" fontId="0" fillId="41" borderId="0" xfId="0" applyFill="1" applyAlignment="1">
      <alignment horizontal="left"/>
    </xf>
    <xf numFmtId="0" fontId="0" fillId="41" borderId="0" xfId="0" applyNumberFormat="1" applyFill="1" applyAlignment="1">
      <alignment horizontal="center"/>
    </xf>
    <xf numFmtId="0" fontId="23" fillId="0" borderId="27" xfId="0" applyFont="1" applyBorder="1" applyAlignment="1">
      <alignment horizontal="center" vertical="center"/>
    </xf>
    <xf numFmtId="0" fontId="23" fillId="0" borderId="13" xfId="0" applyFont="1" applyBorder="1" applyAlignment="1">
      <alignment horizontal="center" vertical="center"/>
    </xf>
    <xf numFmtId="0" fontId="23" fillId="0" borderId="24" xfId="0" applyFont="1" applyBorder="1" applyAlignment="1">
      <alignment horizontal="center" vertical="center"/>
    </xf>
    <xf numFmtId="0" fontId="23" fillId="0" borderId="28" xfId="0" applyFont="1" applyBorder="1" applyAlignment="1">
      <alignment vertical="center" wrapText="1"/>
    </xf>
    <xf numFmtId="0" fontId="23" fillId="0" borderId="12" xfId="0" applyFont="1" applyBorder="1" applyAlignment="1">
      <alignment vertical="center" wrapText="1"/>
    </xf>
    <xf numFmtId="0" fontId="24" fillId="0" borderId="12" xfId="0" applyFont="1" applyBorder="1" applyAlignment="1">
      <alignment vertical="center" wrapText="1"/>
    </xf>
    <xf numFmtId="0" fontId="23" fillId="0" borderId="23" xfId="0" applyFont="1" applyBorder="1" applyAlignment="1">
      <alignment vertical="center" wrapText="1"/>
    </xf>
    <xf numFmtId="0" fontId="0" fillId="41" borderId="0" xfId="0" applyFont="1" applyFill="1" applyAlignment="1">
      <alignment horizontal="center"/>
    </xf>
    <xf numFmtId="0" fontId="0" fillId="37" borderId="0" xfId="0" applyFill="1" applyAlignment="1">
      <alignment horizontal="left"/>
    </xf>
    <xf numFmtId="0" fontId="0" fillId="37" borderId="0" xfId="0" applyNumberFormat="1" applyFill="1" applyAlignment="1">
      <alignment horizontal="center"/>
    </xf>
    <xf numFmtId="0" fontId="17" fillId="44" borderId="0" xfId="0" applyFont="1" applyFill="1" applyAlignment="1">
      <alignment horizontal="center" vertical="center"/>
    </xf>
    <xf numFmtId="0" fontId="16" fillId="48" borderId="25" xfId="0" applyFont="1" applyFill="1" applyBorder="1" applyAlignment="1">
      <alignment horizontal="center" vertical="center"/>
    </xf>
    <xf numFmtId="0" fontId="16" fillId="48" borderId="0" xfId="0" applyFont="1" applyFill="1" applyAlignment="1">
      <alignment horizontal="center" vertical="center"/>
    </xf>
    <xf numFmtId="0" fontId="27" fillId="43" borderId="0" xfId="0" applyFont="1" applyFill="1" applyAlignment="1">
      <alignment horizontal="center" vertical="center"/>
    </xf>
    <xf numFmtId="0" fontId="27" fillId="45" borderId="0" xfId="0" applyFont="1" applyFill="1" applyAlignment="1">
      <alignment horizontal="center" vertical="center"/>
    </xf>
    <xf numFmtId="0" fontId="27" fillId="45" borderId="0" xfId="0" applyFont="1" applyFill="1" applyAlignment="1">
      <alignment horizontal="center" vertical="center"/>
    </xf>
    <xf numFmtId="0" fontId="28" fillId="0" borderId="0" xfId="0" applyFont="1"/>
    <xf numFmtId="0" fontId="27" fillId="45" borderId="0" xfId="0" applyFont="1" applyFill="1" applyAlignment="1">
      <alignment vertical="center"/>
    </xf>
    <xf numFmtId="0" fontId="28" fillId="48" borderId="0" xfId="0" applyFont="1" applyFill="1" applyAlignment="1">
      <alignment horizontal="center" vertical="center"/>
    </xf>
    <xf numFmtId="0" fontId="29" fillId="48" borderId="0" xfId="0" applyFont="1" applyFill="1" applyBorder="1" applyAlignment="1">
      <alignment horizontal="center" vertical="center"/>
    </xf>
    <xf numFmtId="0" fontId="29" fillId="48" borderId="0" xfId="0" applyFont="1" applyFill="1" applyAlignment="1">
      <alignment horizontal="center" vertical="center"/>
    </xf>
    <xf numFmtId="0" fontId="29" fillId="37" borderId="29" xfId="0" applyFont="1" applyFill="1" applyBorder="1"/>
    <xf numFmtId="0" fontId="29" fillId="37" borderId="29" xfId="0" applyFont="1" applyFill="1" applyBorder="1" applyAlignment="1">
      <alignment horizontal="center"/>
    </xf>
    <xf numFmtId="0" fontId="29" fillId="37" borderId="29" xfId="0" applyNumberFormat="1" applyFont="1" applyFill="1" applyBorder="1" applyAlignment="1">
      <alignment horizontal="center"/>
    </xf>
    <xf numFmtId="0" fontId="28" fillId="0" borderId="0" xfId="0" applyFont="1" applyAlignment="1">
      <alignment horizontal="left"/>
    </xf>
    <xf numFmtId="0" fontId="28" fillId="0" borderId="0" xfId="0" applyFont="1" applyAlignment="1">
      <alignment horizontal="center"/>
    </xf>
    <xf numFmtId="0" fontId="28" fillId="0" borderId="0" xfId="0" applyNumberFormat="1" applyFont="1" applyBorder="1" applyAlignment="1">
      <alignment horizontal="center"/>
    </xf>
    <xf numFmtId="0" fontId="29" fillId="48" borderId="0" xfId="0" applyFont="1" applyFill="1" applyAlignment="1">
      <alignment horizontal="center"/>
    </xf>
    <xf numFmtId="0" fontId="29" fillId="48" borderId="0" xfId="0" applyNumberFormat="1" applyFont="1" applyFill="1" applyBorder="1" applyAlignment="1">
      <alignment horizontal="center"/>
    </xf>
    <xf numFmtId="0" fontId="27" fillId="44" borderId="0" xfId="0" applyFont="1" applyFill="1" applyAlignment="1">
      <alignment horizontal="center" vertical="center"/>
    </xf>
    <xf numFmtId="0" fontId="27" fillId="45" borderId="0" xfId="0" applyFont="1" applyFill="1"/>
    <xf numFmtId="0" fontId="29" fillId="48" borderId="25" xfId="0" applyFont="1" applyFill="1" applyBorder="1" applyAlignment="1">
      <alignment horizontal="center" vertical="center"/>
    </xf>
    <xf numFmtId="0" fontId="29" fillId="0" borderId="29" xfId="0" applyFont="1" applyBorder="1"/>
    <xf numFmtId="0" fontId="29" fillId="0" borderId="29" xfId="0" applyNumberFormat="1" applyFont="1" applyBorder="1" applyAlignment="1">
      <alignment horizontal="center"/>
    </xf>
    <xf numFmtId="0" fontId="29" fillId="0" borderId="29" xfId="0" applyFont="1" applyBorder="1" applyAlignment="1">
      <alignment horizontal="center"/>
    </xf>
    <xf numFmtId="0" fontId="28" fillId="0" borderId="0" xfId="0" applyNumberFormat="1" applyFont="1" applyAlignment="1">
      <alignment horizontal="center"/>
    </xf>
    <xf numFmtId="0" fontId="29" fillId="48" borderId="0" xfId="0" applyFont="1" applyFill="1"/>
    <xf numFmtId="0" fontId="29" fillId="48" borderId="26" xfId="0" applyNumberFormat="1" applyFont="1" applyFill="1" applyBorder="1" applyAlignment="1">
      <alignment horizontal="center"/>
    </xf>
    <xf numFmtId="0" fontId="0" fillId="0" borderId="0" xfId="0" applyNumberFormat="1" applyAlignment="1">
      <alignment horizontal="center" vertical="center"/>
    </xf>
    <xf numFmtId="0" fontId="16" fillId="48" borderId="26" xfId="0" applyNumberFormat="1" applyFont="1" applyFill="1" applyBorder="1" applyAlignment="1">
      <alignment horizontal="center" vertical="center"/>
    </xf>
    <xf numFmtId="0" fontId="16" fillId="48" borderId="0" xfId="0" applyFont="1" applyFill="1" applyAlignment="1">
      <alignment vertical="center"/>
    </xf>
    <xf numFmtId="0" fontId="16" fillId="0" borderId="29" xfId="0" applyFont="1" applyBorder="1" applyAlignment="1">
      <alignment vertical="center"/>
    </xf>
    <xf numFmtId="0" fontId="16" fillId="0" borderId="29" xfId="0" applyFont="1" applyBorder="1" applyAlignment="1">
      <alignment horizontal="center" vertical="center"/>
    </xf>
    <xf numFmtId="0" fontId="16" fillId="0" borderId="29" xfId="0" applyNumberFormat="1" applyFont="1" applyBorder="1" applyAlignment="1">
      <alignment horizontal="center" vertical="center"/>
    </xf>
    <xf numFmtId="0" fontId="30" fillId="43" borderId="0" xfId="0" applyFont="1" applyFill="1" applyAlignment="1">
      <alignment horizontal="center"/>
    </xf>
    <xf numFmtId="0" fontId="27" fillId="45" borderId="0" xfId="0" applyFont="1" applyFill="1" applyAlignment="1">
      <alignment horizontal="center"/>
    </xf>
    <xf numFmtId="0" fontId="29" fillId="41" borderId="29" xfId="0" applyFont="1" applyFill="1" applyBorder="1"/>
    <xf numFmtId="0" fontId="29" fillId="41" borderId="29" xfId="0" applyFont="1" applyFill="1" applyBorder="1" applyAlignment="1">
      <alignment horizontal="center"/>
    </xf>
    <xf numFmtId="0" fontId="0" fillId="0" borderId="18"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31" fillId="0" borderId="10" xfId="0" applyFont="1" applyBorder="1" applyAlignment="1">
      <alignment horizontal="center" vertical="center" wrapText="1"/>
    </xf>
    <xf numFmtId="0" fontId="31" fillId="0" borderId="10" xfId="0" applyFont="1" applyBorder="1" applyAlignment="1">
      <alignment horizontal="center"/>
    </xf>
    <xf numFmtId="0" fontId="16" fillId="0" borderId="10" xfId="0" applyFont="1" applyBorder="1" applyAlignment="1">
      <alignment horizontal="center"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71">
    <dxf>
      <font>
        <color theme="1"/>
      </font>
    </dxf>
    <dxf>
      <fill>
        <patternFill>
          <bgColor theme="2" tint="-9.9978637043366805E-2"/>
        </patternFill>
      </fill>
    </dxf>
    <dxf>
      <font>
        <color theme="1"/>
      </font>
    </dxf>
    <dxf>
      <fill>
        <patternFill>
          <bgColor theme="2" tint="-9.9978637043366805E-2"/>
        </patternFill>
      </fill>
    </dxf>
    <dxf>
      <font>
        <color theme="1"/>
      </font>
    </dxf>
    <dxf>
      <fill>
        <patternFill>
          <bgColor theme="2" tint="-9.9978637043366805E-2"/>
        </patternFill>
      </fill>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202124"/>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theme="2" tint="-9.9978637043366805E-2"/>
        </patternFill>
      </fill>
    </dxf>
    <dxf>
      <fill>
        <patternFill>
          <bgColor theme="2" tint="-9.9978637043366805E-2"/>
        </patternFill>
      </fill>
    </dxf>
    <dxf>
      <fill>
        <patternFill patternType="solid">
          <bgColor theme="2"/>
        </patternFill>
      </fill>
    </dxf>
    <dxf>
      <fill>
        <patternFill patternType="solid">
          <bgColor theme="2"/>
        </patternFill>
      </fill>
    </dxf>
    <dxf>
      <fill>
        <patternFill patternType="solid">
          <bgColor theme="2" tint="-9.9978637043366805E-2"/>
        </patternFill>
      </fill>
    </dxf>
    <dxf>
      <fill>
        <patternFill patternType="solid">
          <bgColor theme="2" tint="-9.9978637043366805E-2"/>
        </patternFill>
      </fill>
    </dxf>
    <dxf>
      <fill>
        <patternFill patternType="solid">
          <bgColor theme="0"/>
        </patternFill>
      </fill>
    </dxf>
    <dxf>
      <fill>
        <patternFill patternType="solid">
          <bgColor theme="0"/>
        </patternFill>
      </fill>
    </dxf>
    <dxf>
      <font>
        <color theme="0"/>
      </font>
    </dxf>
    <dxf>
      <font>
        <color theme="0"/>
      </font>
    </dxf>
    <dxf>
      <font>
        <color theme="0"/>
      </font>
    </dxf>
    <dxf>
      <fill>
        <patternFill>
          <bgColor theme="1" tint="0.34998626667073579"/>
        </patternFill>
      </fill>
    </dxf>
    <dxf>
      <fill>
        <patternFill>
          <bgColor theme="1" tint="0.34998626667073579"/>
        </patternFill>
      </fill>
    </dxf>
    <dxf>
      <fill>
        <patternFill>
          <bgColor theme="1" tint="0.34998626667073579"/>
        </patternFill>
      </fill>
    </dxf>
    <dxf>
      <fill>
        <patternFill patternType="solid">
          <bgColor theme="1" tint="0.249977111117893"/>
        </patternFill>
      </fill>
    </dxf>
    <dxf>
      <fill>
        <patternFill patternType="solid">
          <bgColor theme="1" tint="0.249977111117893"/>
        </patternFill>
      </fill>
    </dxf>
    <dxf>
      <fill>
        <patternFill patternType="solid">
          <bgColor theme="1" tint="0.249977111117893"/>
        </patternFill>
      </fill>
    </dxf>
    <dxf>
      <fill>
        <patternFill patternType="solid">
          <bgColor theme="2"/>
        </patternFill>
      </fill>
    </dxf>
    <dxf>
      <fill>
        <patternFill patternType="solid">
          <bgColor theme="2"/>
        </patternFill>
      </fill>
    </dxf>
    <dxf>
      <border>
        <left/>
        <right/>
        <top/>
        <bottom/>
        <vertical/>
      </border>
    </dxf>
    <dxf>
      <border>
        <left/>
        <right/>
        <top/>
        <bottom/>
        <vertical/>
      </border>
    </dxf>
    <dxf>
      <border>
        <left/>
        <right/>
        <top/>
        <bottom/>
        <vertical/>
      </border>
    </dxf>
    <dxf>
      <alignment horizontal="center"/>
    </dxf>
    <dxf>
      <alignment horizontal="center"/>
    </dxf>
    <dxf>
      <alignment horizontal="center"/>
    </dxf>
    <dxf>
      <alignment horizontal="center"/>
    </dxf>
    <dxf>
      <alignment horizontal="center"/>
    </dxf>
    <dxf>
      <font>
        <color theme="0"/>
      </font>
    </dxf>
    <dxf>
      <fill>
        <patternFill patternType="solid">
          <bgColor theme="1"/>
        </patternFill>
      </fill>
    </dxf>
    <dxf>
      <alignment horizontal="center"/>
    </dxf>
    <dxf>
      <alignment vertical="center"/>
    </dxf>
    <dxf>
      <font>
        <color theme="0"/>
      </font>
    </dxf>
    <dxf>
      <fill>
        <patternFill patternType="solid">
          <bgColor theme="1" tint="0.249977111117893"/>
        </patternFill>
      </fill>
    </dxf>
    <dxf>
      <font>
        <color theme="0"/>
      </font>
    </dxf>
    <dxf>
      <fill>
        <patternFill patternType="solid">
          <bgColor theme="7"/>
        </patternFill>
      </fill>
    </dxf>
    <dxf>
      <fill>
        <patternFill patternType="solid">
          <bgColor theme="9"/>
        </patternFill>
      </fill>
    </dxf>
    <dxf>
      <fill>
        <patternFill patternType="solid">
          <bgColor rgb="FFFF0000"/>
        </patternFill>
      </fill>
    </dxf>
    <dxf>
      <alignment horizontal="center"/>
    </dxf>
    <dxf>
      <alignment horizontal="center"/>
    </dxf>
    <dxf>
      <fill>
        <patternFill patternType="solid">
          <bgColor theme="1"/>
        </patternFill>
      </fill>
    </dxf>
    <dxf>
      <fill>
        <patternFill patternType="solid">
          <bgColor theme="1" tint="0.249977111117893"/>
        </patternFill>
      </fill>
    </dxf>
    <dxf>
      <font>
        <color theme="0"/>
      </font>
    </dxf>
    <dxf>
      <font>
        <color theme="0"/>
      </font>
    </dxf>
    <dxf>
      <fill>
        <patternFill patternType="solid">
          <bgColor theme="2" tint="-9.9978637043366805E-2"/>
        </patternFill>
      </fill>
    </dxf>
    <dxf>
      <fill>
        <patternFill patternType="solid">
          <bgColor theme="1" tint="0.34998626667073579"/>
        </patternFill>
      </fill>
    </dxf>
    <dxf>
      <font>
        <color theme="0"/>
      </font>
    </dxf>
    <dxf>
      <alignment wrapText="1"/>
    </dxf>
    <dxf>
      <alignment horizontal="center"/>
    </dxf>
    <dxf>
      <alignment vertical="center"/>
    </dxf>
    <dxf>
      <alignment horizontal="center"/>
    </dxf>
    <dxf>
      <fill>
        <patternFill>
          <bgColor theme="0"/>
        </patternFill>
      </fill>
    </dxf>
    <dxf>
      <alignment horizontal="center"/>
    </dxf>
    <dxf>
      <alignment horizontal="cent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vertical="center"/>
    </dxf>
    <dxf>
      <alignment horizontal="center"/>
    </dxf>
    <dxf>
      <fill>
        <patternFill patternType="solid">
          <bgColor theme="1" tint="0.249977111117893"/>
        </patternFill>
      </fill>
    </dxf>
    <dxf>
      <font>
        <color theme="0"/>
      </font>
    </dxf>
    <dxf>
      <font>
        <b val="0"/>
      </font>
    </dxf>
    <dxf>
      <font>
        <b val="0"/>
      </font>
    </dxf>
    <dxf>
      <font>
        <color theme="0"/>
      </font>
    </dxf>
    <dxf>
      <fill>
        <patternFill patternType="solid">
          <bgColor theme="7"/>
        </patternFill>
      </fill>
    </dxf>
    <dxf>
      <fill>
        <patternFill patternType="solid">
          <bgColor theme="9"/>
        </patternFill>
      </fill>
    </dxf>
    <dxf>
      <fill>
        <patternFill patternType="solid">
          <bgColor rgb="FFFF0000"/>
        </patternFill>
      </fill>
    </dxf>
    <dxf>
      <font>
        <color theme="0"/>
      </font>
    </dxf>
    <dxf>
      <fill>
        <patternFill patternType="solid">
          <bgColor theme="1" tint="0.249977111117893"/>
        </patternFill>
      </fill>
    </dxf>
    <dxf>
      <alignment horizontal="center"/>
    </dxf>
    <dxf>
      <alignment vertical="center"/>
    </dxf>
    <dxf>
      <alignment vertical="center"/>
    </dxf>
    <dxf>
      <alignment wrapText="0"/>
    </dxf>
    <dxf>
      <alignment horizontal="center"/>
    </dxf>
    <dxf>
      <fill>
        <patternFill patternType="solid">
          <bgColor theme="1"/>
        </patternFill>
      </fill>
    </dxf>
    <dxf>
      <fill>
        <patternFill patternType="solid">
          <bgColor theme="1" tint="0.249977111117893"/>
        </patternFill>
      </fill>
    </dxf>
    <dxf>
      <font>
        <color theme="0"/>
      </font>
    </dxf>
    <dxf>
      <font>
        <color theme="0"/>
      </font>
    </dxf>
    <dxf>
      <fill>
        <patternFill patternType="solid">
          <bgColor theme="2" tint="-9.9978637043366805E-2"/>
        </patternFill>
      </fill>
    </dxf>
    <dxf>
      <fill>
        <patternFill patternType="solid">
          <bgColor theme="1" tint="0.34998626667073579"/>
        </patternFill>
      </fill>
    </dxf>
    <dxf>
      <font>
        <color theme="0"/>
      </font>
    </dxf>
    <dxf>
      <alignment wrapText="1"/>
    </dxf>
    <dxf>
      <alignment horizontal="center"/>
    </dxf>
    <dxf>
      <alignment vertical="center"/>
    </dxf>
    <dxf>
      <alignment horizontal="center"/>
    </dxf>
    <dxf>
      <fill>
        <patternFill>
          <bgColor theme="0"/>
        </patternFill>
      </fill>
    </dxf>
    <dxf>
      <alignment horizontal="center"/>
    </dxf>
    <dxf>
      <alignment horizontal="cent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center"/>
    </dxf>
    <dxf>
      <alignment horizontal="center"/>
    </dxf>
    <dxf>
      <alignment horizontal="center"/>
    </dxf>
    <dxf>
      <fill>
        <patternFill>
          <bgColor theme="0"/>
        </patternFill>
      </fill>
    </dxf>
    <dxf>
      <alignment horizontal="center"/>
    </dxf>
    <dxf>
      <alignment vertical="center"/>
    </dxf>
    <dxf>
      <alignment horizontal="center"/>
    </dxf>
    <dxf>
      <font>
        <color theme="0"/>
      </font>
    </dxf>
    <dxf>
      <font>
        <color theme="0"/>
      </font>
    </dxf>
    <dxf>
      <fill>
        <patternFill patternType="solid">
          <bgColor theme="9"/>
        </patternFill>
      </fill>
    </dxf>
    <dxf>
      <fill>
        <patternFill patternType="solid">
          <bgColor theme="7"/>
        </patternFill>
      </fill>
    </dxf>
    <dxf>
      <fill>
        <patternFill patternType="solid">
          <bgColor rgb="FFFF0000"/>
        </patternFill>
      </fill>
    </dxf>
    <dxf>
      <fill>
        <patternFill patternType="solid">
          <bgColor theme="1" tint="0.34998626667073579"/>
        </patternFill>
      </fill>
    </dxf>
    <dxf>
      <fill>
        <patternFill patternType="solid">
          <bgColor theme="2" tint="-9.9978637043366805E-2"/>
        </patternFill>
      </fill>
    </dxf>
    <dxf>
      <font>
        <color theme="0"/>
      </font>
    </dxf>
    <dxf>
      <font>
        <color theme="0"/>
      </font>
    </dxf>
    <dxf>
      <fill>
        <patternFill patternType="solid">
          <bgColor theme="1" tint="0.249977111117893"/>
        </patternFill>
      </fill>
    </dxf>
    <dxf>
      <fill>
        <patternFill patternType="solid">
          <bgColor theme="1"/>
        </patternFill>
      </fill>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alignment horizontal="center" vertical="bottom" textRotation="0" wrapText="0" indent="0" justifyLastLine="0" shrinkToFit="0" readingOrder="0"/>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6"/>
        <color theme="1"/>
        <name val="Calibri"/>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[Encuesta de percepción laboral resultados.xlsx]Dinamicas y Graficos!Sexo</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Sexo de los participantes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layout>
            <c:manualLayout>
              <c:x val="-0.10245779022409095"/>
              <c:y val="-0.15611565115576995"/>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layout>
            <c:manualLayout>
              <c:x val="8.4864481494806465E-2"/>
              <c:y val="0.1255413282233796"/>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pivotFmt>
    </c:pivotFmts>
    <c:plotArea>
      <c:layout/>
      <c:pieChart>
        <c:varyColors val="1"/>
        <c:ser>
          <c:idx val="0"/>
          <c:order val="0"/>
          <c:tx>
            <c:strRef>
              <c:f>'Dinamicas y Graficos'!$C$4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3-644F-AA49-9FD6-52AF6DAD96F0}"/>
              </c:ext>
            </c:extLst>
          </c:dPt>
          <c:dPt>
            <c:idx val="1"/>
            <c:bubble3D val="0"/>
            <c:spPr>
              <a:solidFill>
                <a:schemeClr val="accent2"/>
              </a:solidFill>
              <a:ln>
                <a:noFill/>
              </a:ln>
              <a:effectLst/>
            </c:spPr>
            <c:extLst>
              <c:ext xmlns:c16="http://schemas.microsoft.com/office/drawing/2014/chart" uri="{C3380CC4-5D6E-409C-BE32-E72D297353CC}">
                <c16:uniqueId val="{00000004-644F-AA49-9FD6-52AF6DAD96F0}"/>
              </c:ext>
            </c:extLst>
          </c:dPt>
          <c:dPt>
            <c:idx val="2"/>
            <c:bubble3D val="0"/>
            <c:spPr>
              <a:solidFill>
                <a:schemeClr val="accent3"/>
              </a:solidFill>
              <a:ln>
                <a:noFill/>
              </a:ln>
              <a:effectLst/>
            </c:spPr>
            <c:extLst>
              <c:ext xmlns:c16="http://schemas.microsoft.com/office/drawing/2014/chart" uri="{C3380CC4-5D6E-409C-BE32-E72D297353CC}">
                <c16:uniqueId val="{00000005-15C3-6B45-A233-C71CFB4FD13E}"/>
              </c:ext>
            </c:extLst>
          </c:dPt>
          <c:dLbls>
            <c:dLbl>
              <c:idx val="0"/>
              <c:layout>
                <c:manualLayout>
                  <c:x val="-0.10245779022409095"/>
                  <c:y val="-0.15611565115576995"/>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4F-AA49-9FD6-52AF6DAD96F0}"/>
                </c:ext>
              </c:extLst>
            </c:dLbl>
            <c:dLbl>
              <c:idx val="1"/>
              <c:layout>
                <c:manualLayout>
                  <c:x val="8.4864481494806465E-2"/>
                  <c:y val="0.1255413282233796"/>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4F-AA49-9FD6-52AF6DAD96F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'Dinamicas y Graficos'!$B$5:$B$8</c:f>
              <c:strCache>
                <c:ptCount val="3"/>
                <c:pt idx="0">
                  <c:v>Femenino</c:v>
                </c:pt>
                <c:pt idx="1">
                  <c:v>Masculino</c:v>
                </c:pt>
                <c:pt idx="2">
                  <c:v>No quiero compartirlo</c:v>
                </c:pt>
              </c:strCache>
            </c:strRef>
          </c:cat>
          <c:val>
            <c:numRef>
              <c:f>'Dinamicas y Graficos'!$C$5:$C$8</c:f>
              <c:numCache>
                <c:formatCode>General</c:formatCode>
                <c:ptCount val="3"/>
                <c:pt idx="0">
                  <c:v>138</c:v>
                </c:pt>
                <c:pt idx="1">
                  <c:v>64</c:v>
                </c:pt>
                <c:pt idx="2">
                  <c:v>1</c:v>
                </c:pt>
              </c:numCache>
            </c:numRef>
          </c:val>
          <c:extLst>
            <c:ext xmlns:c16="http://schemas.microsoft.com/office/drawing/2014/chart" uri="{C3380CC4-5D6E-409C-BE32-E72D297353CC}">
              <c16:uniqueId val="{00000000-644F-AA49-9FD6-52AF6DAD96F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[Encuesta de percepción laboral resultados.xlsx]Dinamicas y Graficos!TablaDinámica2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Modalidad de trabajo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dLbl>
          <c:idx val="0"/>
          <c:layout>
            <c:manualLayout>
              <c:x val="0.1081781264961494"/>
              <c:y val="-4.450894310222072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dLbl>
          <c:idx val="0"/>
          <c:layout>
            <c:manualLayout>
              <c:x val="-0.10069766581876012"/>
              <c:y val="5.246602490127622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'Dinamicas y Graficos'!$C$22</c:f>
              <c:strCache>
                <c:ptCount val="1"/>
                <c:pt idx="0">
                  <c:v>Total</c:v>
                </c:pt>
              </c:strCache>
            </c:strRef>
          </c:tx>
          <c:dPt>
            <c:idx val="0"/>
            <c:bubble3D val="0"/>
            <c:spPr>
              <a:solidFill>
                <a:schemeClr val="accent2"/>
              </a:solidFill>
              <a:ln>
                <a:noFill/>
              </a:ln>
              <a:effectLst/>
            </c:spPr>
            <c:extLst>
              <c:ext xmlns:c16="http://schemas.microsoft.com/office/drawing/2014/chart" uri="{C3380CC4-5D6E-409C-BE32-E72D297353CC}">
                <c16:uniqueId val="{00000003-27D0-384D-8B7E-F09E4F2721ED}"/>
              </c:ext>
            </c:extLst>
          </c:dPt>
          <c:dPt>
            <c:idx val="1"/>
            <c:bubble3D val="0"/>
            <c:spPr>
              <a:solidFill>
                <a:schemeClr val="accent4"/>
              </a:solidFill>
              <a:ln>
                <a:noFill/>
              </a:ln>
              <a:effectLst/>
            </c:spPr>
            <c:extLst>
              <c:ext xmlns:c16="http://schemas.microsoft.com/office/drawing/2014/chart" uri="{C3380CC4-5D6E-409C-BE32-E72D297353CC}">
                <c16:uniqueId val="{00000002-27D0-384D-8B7E-F09E4F2721ED}"/>
              </c:ext>
            </c:extLst>
          </c:dPt>
          <c:dLbls>
            <c:dLbl>
              <c:idx val="0"/>
              <c:layout>
                <c:manualLayout>
                  <c:x val="-0.10069766581876012"/>
                  <c:y val="5.2466024901276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D0-384D-8B7E-F09E4F2721ED}"/>
                </c:ext>
              </c:extLst>
            </c:dLbl>
            <c:dLbl>
              <c:idx val="1"/>
              <c:layout>
                <c:manualLayout>
                  <c:x val="0.1081781264961494"/>
                  <c:y val="-4.450894310222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D0-384D-8B7E-F09E4F2721E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'Dinamicas y Graficos'!$B$23:$B$25</c:f>
              <c:strCache>
                <c:ptCount val="2"/>
                <c:pt idx="0">
                  <c:v>Presencial</c:v>
                </c:pt>
                <c:pt idx="1">
                  <c:v>Teletrabajo / Trabajo en casa</c:v>
                </c:pt>
              </c:strCache>
            </c:strRef>
          </c:cat>
          <c:val>
            <c:numRef>
              <c:f>'Dinamicas y Graficos'!$C$23:$C$25</c:f>
              <c:numCache>
                <c:formatCode>General</c:formatCode>
                <c:ptCount val="2"/>
                <c:pt idx="0">
                  <c:v>87</c:v>
                </c:pt>
                <c:pt idx="1">
                  <c:v>116</c:v>
                </c:pt>
              </c:numCache>
            </c:numRef>
          </c:val>
          <c:extLst>
            <c:ext xmlns:c16="http://schemas.microsoft.com/office/drawing/2014/chart" uri="{C3380CC4-5D6E-409C-BE32-E72D297353CC}">
              <c16:uniqueId val="{00000000-27D0-384D-8B7E-F09E4F2721E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[Encuesta de percepción laboral resultados.xlsx]Dinamicas y Graficos!TablaDinámica1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 y Graficos'!$C$35:$C$36</c:f>
              <c:strCache>
                <c:ptCount val="1"/>
                <c:pt idx="0">
                  <c:v>Femenino</c:v>
                </c:pt>
              </c:strCache>
            </c:strRef>
          </c:tx>
          <c:spPr>
            <a:solidFill>
              <a:schemeClr val="accent1"/>
            </a:solidFill>
            <a:ln>
              <a:noFill/>
            </a:ln>
            <a:effectLst/>
          </c:spPr>
          <c:invertIfNegative val="0"/>
          <c:cat>
            <c:strRef>
              <c:f>'Dinamicas y Graficos'!$B$37:$B$40</c:f>
              <c:strCache>
                <c:ptCount val="3"/>
                <c:pt idx="0">
                  <c:v>Presencial</c:v>
                </c:pt>
                <c:pt idx="1">
                  <c:v>Teletrabajo / Trabajo en casa</c:v>
                </c:pt>
                <c:pt idx="2">
                  <c:v>(en blanco)</c:v>
                </c:pt>
              </c:strCache>
            </c:strRef>
          </c:cat>
          <c:val>
            <c:numRef>
              <c:f>'Dinamicas y Graficos'!$C$37:$C$40</c:f>
              <c:numCache>
                <c:formatCode>General</c:formatCode>
                <c:ptCount val="3"/>
                <c:pt idx="0">
                  <c:v>56</c:v>
                </c:pt>
                <c:pt idx="1">
                  <c:v>82</c:v>
                </c:pt>
              </c:numCache>
            </c:numRef>
          </c:val>
          <c:extLst>
            <c:ext xmlns:c16="http://schemas.microsoft.com/office/drawing/2014/chart" uri="{C3380CC4-5D6E-409C-BE32-E72D297353CC}">
              <c16:uniqueId val="{00000000-65FF-8A40-869F-76C78BCC2C32}"/>
            </c:ext>
          </c:extLst>
        </c:ser>
        <c:ser>
          <c:idx val="1"/>
          <c:order val="1"/>
          <c:tx>
            <c:strRef>
              <c:f>'Dinamicas y Graficos'!$D$35:$D$36</c:f>
              <c:strCache>
                <c:ptCount val="1"/>
                <c:pt idx="0">
                  <c:v>Masculino</c:v>
                </c:pt>
              </c:strCache>
            </c:strRef>
          </c:tx>
          <c:spPr>
            <a:solidFill>
              <a:schemeClr val="accent2"/>
            </a:solidFill>
            <a:ln>
              <a:noFill/>
            </a:ln>
            <a:effectLst/>
          </c:spPr>
          <c:invertIfNegative val="0"/>
          <c:cat>
            <c:strRef>
              <c:f>'Dinamicas y Graficos'!$B$37:$B$40</c:f>
              <c:strCache>
                <c:ptCount val="3"/>
                <c:pt idx="0">
                  <c:v>Presencial</c:v>
                </c:pt>
                <c:pt idx="1">
                  <c:v>Teletrabajo / Trabajo en casa</c:v>
                </c:pt>
                <c:pt idx="2">
                  <c:v>(en blanco)</c:v>
                </c:pt>
              </c:strCache>
            </c:strRef>
          </c:cat>
          <c:val>
            <c:numRef>
              <c:f>'Dinamicas y Graficos'!$D$37:$D$40</c:f>
              <c:numCache>
                <c:formatCode>General</c:formatCode>
                <c:ptCount val="3"/>
                <c:pt idx="0">
                  <c:v>30</c:v>
                </c:pt>
                <c:pt idx="1">
                  <c:v>34</c:v>
                </c:pt>
              </c:numCache>
            </c:numRef>
          </c:val>
          <c:extLst>
            <c:ext xmlns:c16="http://schemas.microsoft.com/office/drawing/2014/chart" uri="{C3380CC4-5D6E-409C-BE32-E72D297353CC}">
              <c16:uniqueId val="{00000001-65FF-8A40-869F-76C78BCC2C32}"/>
            </c:ext>
          </c:extLst>
        </c:ser>
        <c:ser>
          <c:idx val="2"/>
          <c:order val="2"/>
          <c:tx>
            <c:strRef>
              <c:f>'Dinamicas y Graficos'!$E$35:$E$36</c:f>
              <c:strCache>
                <c:ptCount val="1"/>
                <c:pt idx="0">
                  <c:v>No quiero compartirlo</c:v>
                </c:pt>
              </c:strCache>
            </c:strRef>
          </c:tx>
          <c:spPr>
            <a:solidFill>
              <a:schemeClr val="accent3"/>
            </a:solidFill>
            <a:ln>
              <a:noFill/>
            </a:ln>
            <a:effectLst/>
          </c:spPr>
          <c:invertIfNegative val="0"/>
          <c:cat>
            <c:strRef>
              <c:f>'Dinamicas y Graficos'!$B$37:$B$40</c:f>
              <c:strCache>
                <c:ptCount val="3"/>
                <c:pt idx="0">
                  <c:v>Presencial</c:v>
                </c:pt>
                <c:pt idx="1">
                  <c:v>Teletrabajo / Trabajo en casa</c:v>
                </c:pt>
                <c:pt idx="2">
                  <c:v>(en blanco)</c:v>
                </c:pt>
              </c:strCache>
            </c:strRef>
          </c:cat>
          <c:val>
            <c:numRef>
              <c:f>'Dinamicas y Graficos'!$E$37:$E$40</c:f>
              <c:numCache>
                <c:formatCode>General</c:formatCode>
                <c:ptCount val="3"/>
                <c:pt idx="0">
                  <c:v>1</c:v>
                </c:pt>
              </c:numCache>
            </c:numRef>
          </c:val>
          <c:extLst>
            <c:ext xmlns:c16="http://schemas.microsoft.com/office/drawing/2014/chart" uri="{C3380CC4-5D6E-409C-BE32-E72D297353CC}">
              <c16:uniqueId val="{00000002-65FF-8A40-869F-76C78BCC2C32}"/>
            </c:ext>
          </c:extLst>
        </c:ser>
        <c:ser>
          <c:idx val="3"/>
          <c:order val="3"/>
          <c:tx>
            <c:strRef>
              <c:f>'Dinamicas y Graficos'!$F$35:$F$36</c:f>
              <c:strCache>
                <c:ptCount val="1"/>
                <c:pt idx="0">
                  <c:v>(en blanco)</c:v>
                </c:pt>
              </c:strCache>
            </c:strRef>
          </c:tx>
          <c:spPr>
            <a:solidFill>
              <a:schemeClr val="accent4"/>
            </a:solidFill>
            <a:ln>
              <a:noFill/>
            </a:ln>
            <a:effectLst/>
          </c:spPr>
          <c:invertIfNegative val="0"/>
          <c:cat>
            <c:strRef>
              <c:f>'Dinamicas y Graficos'!$B$37:$B$40</c:f>
              <c:strCache>
                <c:ptCount val="3"/>
                <c:pt idx="0">
                  <c:v>Presencial</c:v>
                </c:pt>
                <c:pt idx="1">
                  <c:v>Teletrabajo / Trabajo en casa</c:v>
                </c:pt>
                <c:pt idx="2">
                  <c:v>(en blanco)</c:v>
                </c:pt>
              </c:strCache>
            </c:strRef>
          </c:cat>
          <c:val>
            <c:numRef>
              <c:f>'Dinamicas y Graficos'!$F$37:$F$40</c:f>
              <c:numCache>
                <c:formatCode>General</c:formatCode>
                <c:ptCount val="3"/>
              </c:numCache>
            </c:numRef>
          </c:val>
          <c:extLst>
            <c:ext xmlns:c16="http://schemas.microsoft.com/office/drawing/2014/chart" uri="{C3380CC4-5D6E-409C-BE32-E72D297353CC}">
              <c16:uniqueId val="{00000003-65FF-8A40-869F-76C78BCC2C32}"/>
            </c:ext>
          </c:extLst>
        </c:ser>
        <c:dLbls>
          <c:showLegendKey val="0"/>
          <c:showVal val="0"/>
          <c:showCatName val="0"/>
          <c:showSerName val="0"/>
          <c:showPercent val="0"/>
          <c:showBubbleSize val="0"/>
        </c:dLbls>
        <c:gapWidth val="219"/>
        <c:overlap val="-27"/>
        <c:axId val="-1689246864"/>
        <c:axId val="-1689238704"/>
      </c:barChart>
      <c:catAx>
        <c:axId val="-168924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238704"/>
        <c:crosses val="autoZero"/>
        <c:auto val="1"/>
        <c:lblAlgn val="ctr"/>
        <c:lblOffset val="100"/>
        <c:noMultiLvlLbl val="0"/>
      </c:catAx>
      <c:valAx>
        <c:axId val="-1689238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246864"/>
        <c:crosses val="autoZero"/>
        <c:crossBetween val="between"/>
      </c:valAx>
      <c:spPr>
        <a:noFill/>
        <a:ln>
          <a:noFill/>
        </a:ln>
        <a:effectLst/>
      </c:spPr>
    </c:plotArea>
    <c:legend>
      <c:legendPos val="r"/>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493075</xdr:colOff>
      <xdr:row>1</xdr:row>
      <xdr:rowOff>9987</xdr:rowOff>
    </xdr:from>
    <xdr:to>
      <xdr:col>6</xdr:col>
      <xdr:colOff>595923</xdr:colOff>
      <xdr:row>14</xdr:row>
      <xdr:rowOff>119185</xdr:rowOff>
    </xdr:to>
    <xdr:graphicFrame macro="">
      <xdr:nvGraphicFramePr>
        <xdr:cNvPr id="2" name="Gráfico 1">
          <a:extLst>
            <a:ext uri="{FF2B5EF4-FFF2-40B4-BE49-F238E27FC236}">
              <a16:creationId xmlns:a16="http://schemas.microsoft.com/office/drawing/2014/main" id="{019EAAA6-192D-D0E3-30D4-3A3312544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19213</xdr:colOff>
      <xdr:row>15</xdr:row>
      <xdr:rowOff>141111</xdr:rowOff>
    </xdr:from>
    <xdr:to>
      <xdr:col>6</xdr:col>
      <xdr:colOff>1006231</xdr:colOff>
      <xdr:row>29</xdr:row>
      <xdr:rowOff>37557</xdr:rowOff>
    </xdr:to>
    <xdr:graphicFrame macro="">
      <xdr:nvGraphicFramePr>
        <xdr:cNvPr id="3" name="Gráfico 2">
          <a:extLst>
            <a:ext uri="{FF2B5EF4-FFF2-40B4-BE49-F238E27FC236}">
              <a16:creationId xmlns:a16="http://schemas.microsoft.com/office/drawing/2014/main" id="{43BB3003-442C-2A34-2628-06ED58F437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401623</xdr:colOff>
      <xdr:row>27</xdr:row>
      <xdr:rowOff>24314</xdr:rowOff>
    </xdr:from>
    <xdr:to>
      <xdr:col>8</xdr:col>
      <xdr:colOff>1474068</xdr:colOff>
      <xdr:row>42</xdr:row>
      <xdr:rowOff>1736</xdr:rowOff>
    </xdr:to>
    <xdr:graphicFrame macro="">
      <xdr:nvGraphicFramePr>
        <xdr:cNvPr id="7" name="Gráfico 6">
          <a:extLst>
            <a:ext uri="{FF2B5EF4-FFF2-40B4-BE49-F238E27FC236}">
              <a16:creationId xmlns:a16="http://schemas.microsoft.com/office/drawing/2014/main" id="{ACB6D815-8A9B-1E78-A304-D974A1BD1A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19538</xdr:colOff>
      <xdr:row>40</xdr:row>
      <xdr:rowOff>175847</xdr:rowOff>
    </xdr:from>
    <xdr:to>
      <xdr:col>5</xdr:col>
      <xdr:colOff>1309077</xdr:colOff>
      <xdr:row>48</xdr:row>
      <xdr:rowOff>0</xdr:rowOff>
    </xdr:to>
    <xdr:pic>
      <xdr:nvPicPr>
        <xdr:cNvPr id="8" name="Imagen 7">
          <a:extLst>
            <a:ext uri="{FF2B5EF4-FFF2-40B4-BE49-F238E27FC236}">
              <a16:creationId xmlns:a16="http://schemas.microsoft.com/office/drawing/2014/main" id="{622FFCF5-3FCC-8CE6-81E6-2BB9C5FD64C5}"/>
            </a:ext>
          </a:extLst>
        </xdr:cNvPr>
        <xdr:cNvPicPr>
          <a:picLocks noChangeAspect="1"/>
        </xdr:cNvPicPr>
      </xdr:nvPicPr>
      <xdr:blipFill rotWithShape="1">
        <a:blip xmlns:r="http://schemas.openxmlformats.org/officeDocument/2006/relationships" r:embed="rId4"/>
        <a:srcRect l="1397" r="1577" b="12005"/>
        <a:stretch/>
      </xdr:blipFill>
      <xdr:spPr>
        <a:xfrm>
          <a:off x="849923" y="8382001"/>
          <a:ext cx="6789616" cy="147515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a Paola Manrique Cortes" refreshedDate="44879.74201076389" createdVersion="8" refreshedVersion="8" minRefreshableVersion="3" recordCount="203" xr:uid="{00000000-000A-0000-FFFF-FFFF02000000}">
  <cacheSource type="worksheet">
    <worksheetSource name="Planos"/>
  </cacheSource>
  <cacheFields count="25">
    <cacheField name="Nùmero" numFmtId="0">
      <sharedItems containsSemiMixedTypes="0" containsString="0" containsNumber="1" containsInteger="1" minValue="1" maxValue="203"/>
    </cacheField>
    <cacheField name="Sexo" numFmtId="0">
      <sharedItems containsBlank="1" count="4">
        <s v="Femenino"/>
        <s v="Masculino"/>
        <s v="No quiero compartirlo"/>
        <m u="1"/>
      </sharedItems>
    </cacheField>
    <cacheField name="Modalidad de trabajo" numFmtId="0">
      <sharedItems containsBlank="1" count="3">
        <s v="Teletrabajo / Trabajo en casa"/>
        <s v="Presencial"/>
        <m u="1"/>
      </sharedItems>
    </cacheField>
    <cacheField name="Afirmaciòn 1: Me siento emocionalmente defraudado de mi trabajo" numFmtId="0">
      <sharedItems count="7">
        <s v="Unas pocas veces al mes"/>
        <s v="Pocas veces al año"/>
        <s v="Nunca"/>
        <s v="Una vez al mes"/>
        <s v="Una vez a la semana"/>
        <s v="Pocas veces a la semana"/>
        <s v="Todos los días"/>
      </sharedItems>
    </cacheField>
    <cacheField name="Afirmaciòn 2: Cuando termino mi jornada de trabajo me siento agotado." numFmtId="0">
      <sharedItems count="7">
        <s v="Todos los días"/>
        <s v="Unas pocas veces al mes"/>
        <s v="Pocas veces a la semana"/>
        <s v="Pocas veces al año"/>
        <s v="Una vez a la semana"/>
        <s v="Nunca"/>
        <s v="Una vez al mes"/>
      </sharedItems>
    </cacheField>
    <cacheField name="Afirmaciòn 3: Cuando me levanto en la mañana y me enfrento a otra jornada de trabajo me siento fatigado." numFmtId="0">
      <sharedItems/>
    </cacheField>
    <cacheField name="Afirmaciòn 4: Siento que puedo comunicarme fácilmente con las personas con las que tengo que relacionarme en el trabajo." numFmtId="0">
      <sharedItems/>
    </cacheField>
    <cacheField name="Afirmaciòn 5: Siento que estoy tratando a algunas personas  (o subordinados) del trabajo como si fueran objetos impersonales." numFmtId="0">
      <sharedItems/>
    </cacheField>
    <cacheField name="Afirmaciòn 6: Siento que tratar todo el día con personas me cansa" numFmtId="0">
      <sharedItems/>
    </cacheField>
    <cacheField name="Afirmaciòn 7: Siento que trato con mucha efectividad los problemas de las personas que tengo alrededor." numFmtId="0">
      <sharedItems/>
    </cacheField>
    <cacheField name="Afirmaciòn 8: Siento que mi trabajo me esta desgastando." numFmtId="0">
      <sharedItems/>
    </cacheField>
    <cacheField name="Afirmaciòn 9: Siento que estoy influyendo en la vida de otras personas a través de mi trabajo." numFmtId="0">
      <sharedItems/>
    </cacheField>
    <cacheField name="Afirmaciòn 10: Siento que mi trato con la gente es mas duro." numFmtId="0">
      <sharedItems/>
    </cacheField>
    <cacheField name="Afirmaciòn 11: Me preocupa que este trabajo me está endureciendo emocionalmente." numFmtId="0">
      <sharedItems/>
    </cacheField>
    <cacheField name="Afirmaciòn 12: Me siento muy enérgico en mi trabajo." numFmtId="0">
      <sharedItems/>
    </cacheField>
    <cacheField name="Afirmaciòn 13: Me siento frustrado por mi trabajo." numFmtId="0">
      <sharedItems/>
    </cacheField>
    <cacheField name="Afirmaciòn 14: Siento que estoy demasiado tiempo en el trabajo." numFmtId="0">
      <sharedItems/>
    </cacheField>
    <cacheField name="Afirmaciòn 15: Siento indiferencia ante el resultado del trabajo de las otras personas." numFmtId="0">
      <sharedItems/>
    </cacheField>
    <cacheField name="Afirmaciòn 16: Siento que trabajar con la gente me cansa." numFmtId="0">
      <sharedItems/>
    </cacheField>
    <cacheField name="Afirmaciòn 17: Siento que puedo crear con facilidad un clima agradable en el trabajo." numFmtId="0">
      <sharedItems/>
    </cacheField>
    <cacheField name="Afirmaciòn 18: Me siento estimulado después de haber trabajado estrechamente." numFmtId="0">
      <sharedItems/>
    </cacheField>
    <cacheField name="Afirmaciòn 19: Creo que consigo muchas cosas valiosas en este trabajo." numFmtId="0">
      <sharedItems/>
    </cacheField>
    <cacheField name="Afirmaciòn 20: Me siento como si estuviera en el limite de mis posibilidades." numFmtId="0">
      <sharedItems/>
    </cacheField>
    <cacheField name="Afirmaciòn 21: Siento que en mi trabajo los problemas emocionales son tratados de forma adecuada." numFmtId="0">
      <sharedItems/>
    </cacheField>
    <cacheField name="Afirmaciòn 22: Me parece que las personas de mi trabajo (o subordinados) me culpan de algunos de sus problemas."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a Paola Manrique Cortes" refreshedDate="45089.540188425926" createdVersion="8" refreshedVersion="8" minRefreshableVersion="3" recordCount="204" xr:uid="{00000000-000A-0000-FFFF-FFFF03000000}">
  <cacheSource type="worksheet">
    <worksheetSource ref="E2:AY206" sheet="MBI Puntajes"/>
  </cacheSource>
  <cacheFields count="47">
    <cacheField name="Nùmero" numFmtId="0">
      <sharedItems containsString="0" containsBlank="1" containsNumber="1" containsInteger="1" minValue="1" maxValue="203"/>
    </cacheField>
    <cacheField name="Sexo" numFmtId="0">
      <sharedItems containsBlank="1" count="4">
        <m/>
        <s v="Femenino"/>
        <s v="Masculino"/>
        <s v="No quiero compartirlo"/>
      </sharedItems>
    </cacheField>
    <cacheField name="Modalidad de trabajo" numFmtId="0">
      <sharedItems containsBlank="1" count="3">
        <m/>
        <s v="Teletrabajo / Trabajo en casa"/>
        <s v="Presencial"/>
      </sharedItems>
    </cacheField>
    <cacheField name="Afirmaciòn 1" numFmtId="0">
      <sharedItems/>
    </cacheField>
    <cacheField name="Valor" numFmtId="0">
      <sharedItems containsBlank="1"/>
    </cacheField>
    <cacheField name="Afirmaciòn 2" numFmtId="0">
      <sharedItems/>
    </cacheField>
    <cacheField name="Valor2" numFmtId="0">
      <sharedItems containsBlank="1"/>
    </cacheField>
    <cacheField name="Afirmaciòn 3" numFmtId="0">
      <sharedItems/>
    </cacheField>
    <cacheField name="Valor3" numFmtId="0">
      <sharedItems containsBlank="1"/>
    </cacheField>
    <cacheField name="Afirmaciòn 4" numFmtId="0">
      <sharedItems/>
    </cacheField>
    <cacheField name="Valor4" numFmtId="0">
      <sharedItems containsBlank="1"/>
    </cacheField>
    <cacheField name="Afirmaciòn 5" numFmtId="0">
      <sharedItems/>
    </cacheField>
    <cacheField name="Valor5" numFmtId="0">
      <sharedItems containsBlank="1"/>
    </cacheField>
    <cacheField name="Afirmaciòn 6" numFmtId="0">
      <sharedItems/>
    </cacheField>
    <cacheField name="Valor6" numFmtId="0">
      <sharedItems containsBlank="1"/>
    </cacheField>
    <cacheField name="Afirmaciòn 7" numFmtId="0">
      <sharedItems/>
    </cacheField>
    <cacheField name="Valor7" numFmtId="0">
      <sharedItems containsBlank="1"/>
    </cacheField>
    <cacheField name="Afirmaciòn 8" numFmtId="0">
      <sharedItems/>
    </cacheField>
    <cacheField name="Valor8" numFmtId="0">
      <sharedItems containsBlank="1"/>
    </cacheField>
    <cacheField name="Afirmaciòn 9" numFmtId="0">
      <sharedItems/>
    </cacheField>
    <cacheField name="Valor9" numFmtId="0">
      <sharedItems containsBlank="1"/>
    </cacheField>
    <cacheField name="Afirmaciòn 10" numFmtId="0">
      <sharedItems/>
    </cacheField>
    <cacheField name="Valor10" numFmtId="0">
      <sharedItems containsBlank="1"/>
    </cacheField>
    <cacheField name="Afirmaciòn 11" numFmtId="0">
      <sharedItems/>
    </cacheField>
    <cacheField name="Valor11" numFmtId="0">
      <sharedItems containsBlank="1"/>
    </cacheField>
    <cacheField name="Afirmaciòn 12" numFmtId="0">
      <sharedItems/>
    </cacheField>
    <cacheField name="Valor12" numFmtId="0">
      <sharedItems containsBlank="1"/>
    </cacheField>
    <cacheField name="Afirmaciòn 13" numFmtId="0">
      <sharedItems/>
    </cacheField>
    <cacheField name="Valor13" numFmtId="0">
      <sharedItems containsBlank="1"/>
    </cacheField>
    <cacheField name="Afirmaciòn 14" numFmtId="0">
      <sharedItems/>
    </cacheField>
    <cacheField name="Valor14" numFmtId="0">
      <sharedItems containsBlank="1"/>
    </cacheField>
    <cacheField name="Afirmaciòn 15" numFmtId="0">
      <sharedItems/>
    </cacheField>
    <cacheField name="Valor15" numFmtId="0">
      <sharedItems containsBlank="1"/>
    </cacheField>
    <cacheField name="Afirmaciòn 16" numFmtId="0">
      <sharedItems/>
    </cacheField>
    <cacheField name="Valor16" numFmtId="0">
      <sharedItems containsBlank="1"/>
    </cacheField>
    <cacheField name="Afirmaciòn 17" numFmtId="0">
      <sharedItems/>
    </cacheField>
    <cacheField name="Valor17" numFmtId="0">
      <sharedItems containsBlank="1"/>
    </cacheField>
    <cacheField name="Afirmaciòn 18" numFmtId="0">
      <sharedItems/>
    </cacheField>
    <cacheField name="Valor18" numFmtId="0">
      <sharedItems containsBlank="1"/>
    </cacheField>
    <cacheField name="Afirmaciòn 19" numFmtId="0">
      <sharedItems/>
    </cacheField>
    <cacheField name="Valor19" numFmtId="0">
      <sharedItems containsBlank="1"/>
    </cacheField>
    <cacheField name="Afirmaciòn 20" numFmtId="0">
      <sharedItems/>
    </cacheField>
    <cacheField name="Valor20" numFmtId="0">
      <sharedItems containsBlank="1"/>
    </cacheField>
    <cacheField name="Afirmaciòn 21" numFmtId="0">
      <sharedItems/>
    </cacheField>
    <cacheField name="Valor21" numFmtId="0">
      <sharedItems containsBlank="1"/>
    </cacheField>
    <cacheField name="Afirmaciòn 22" numFmtId="0">
      <sharedItems/>
    </cacheField>
    <cacheField name="Valor2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a Paola Manrique Cortes" refreshedDate="45204.896972569448" createdVersion="8" refreshedVersion="8" minRefreshableVersion="3" recordCount="203" xr:uid="{2B3EFFBA-16CA-374A-BFC6-027EC75633D3}">
  <cacheSource type="worksheet">
    <worksheetSource ref="B3:L206" sheet="Calificación"/>
  </cacheSource>
  <cacheFields count="11">
    <cacheField name="Sexo" numFmtId="0">
      <sharedItems count="3">
        <s v="Femenino"/>
        <s v="Masculino"/>
        <s v="No quiero compartirlo"/>
      </sharedItems>
    </cacheField>
    <cacheField name="Modalidad de trabajo" numFmtId="0">
      <sharedItems count="2">
        <s v="Teletrabajo / Trabajo en casa"/>
        <s v="Presencial"/>
      </sharedItems>
    </cacheField>
    <cacheField name="EE" numFmtId="1">
      <sharedItems containsSemiMixedTypes="0" containsString="0" containsNumber="1" containsInteger="1" minValue="0" maxValue="54" count="50">
        <n v="41"/>
        <n v="24"/>
        <n v="14"/>
        <n v="11"/>
        <n v="28"/>
        <n v="39"/>
        <n v="7"/>
        <n v="40"/>
        <n v="19"/>
        <n v="17"/>
        <n v="45"/>
        <n v="35"/>
        <n v="4"/>
        <n v="34"/>
        <n v="8"/>
        <n v="3"/>
        <n v="20"/>
        <n v="9"/>
        <n v="16"/>
        <n v="18"/>
        <n v="27"/>
        <n v="12"/>
        <n v="6"/>
        <n v="10"/>
        <n v="13"/>
        <n v="21"/>
        <n v="32"/>
        <n v="38"/>
        <n v="47"/>
        <n v="22"/>
        <n v="5"/>
        <n v="36"/>
        <n v="23"/>
        <n v="1"/>
        <n v="42"/>
        <n v="26"/>
        <n v="30"/>
        <n v="15"/>
        <n v="46"/>
        <n v="53"/>
        <n v="25"/>
        <n v="54"/>
        <n v="0"/>
        <n v="31"/>
        <n v="52"/>
        <n v="2"/>
        <n v="48"/>
        <n v="50"/>
        <n v="29"/>
        <n v="33"/>
      </sharedItems>
    </cacheField>
    <cacheField name="Calculo de puntuaciones " numFmtId="1">
      <sharedItems containsBlank="1"/>
    </cacheField>
    <cacheField name="Valoracion de puntuaciones " numFmtId="1">
      <sharedItems count="4">
        <s v="ALTO "/>
        <s v="MEDIO"/>
        <s v="BAJO"/>
        <s v="ALTO"/>
      </sharedItems>
    </cacheField>
    <cacheField name="DP" numFmtId="1">
      <sharedItems containsSemiMixedTypes="0" containsString="0" containsNumber="1" containsInteger="1" minValue="0" maxValue="30"/>
    </cacheField>
    <cacheField name="Calculo de puntuaciones 2" numFmtId="1">
      <sharedItems containsBlank="1"/>
    </cacheField>
    <cacheField name="Valoracion de puntuaciones" numFmtId="1">
      <sharedItems count="3">
        <s v="ALTO"/>
        <s v="BAJO"/>
        <s v="MEDIO"/>
      </sharedItems>
    </cacheField>
    <cacheField name="RP" numFmtId="1">
      <sharedItems containsSemiMixedTypes="0" containsString="0" containsNumber="1" containsInteger="1" minValue="8" maxValue="48"/>
    </cacheField>
    <cacheField name="Calculo de puntuaciones 3" numFmtId="1">
      <sharedItems containsBlank="1"/>
    </cacheField>
    <cacheField name="Valoracion de puntuaciones2" numFmtId="0">
      <sharedItems count="3">
        <s v="MEDIO"/>
        <s v="ALTO"/>
        <s v="BAJO"/>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a Paola Manrique Cortes" refreshedDate="45207.635851851854" createdVersion="8" refreshedVersion="8" minRefreshableVersion="3" recordCount="36" xr:uid="{A6F162C5-B068-9A4A-B251-5CFEA85E557E}">
  <cacheSource type="worksheet">
    <worksheetSource ref="A93:C129" sheet="Dinamicas y Graficos"/>
  </cacheSource>
  <cacheFields count="3">
    <cacheField name="Sexo " numFmtId="0">
      <sharedItems count="2">
        <s v="Femenino"/>
        <s v="Masculino"/>
      </sharedItems>
    </cacheField>
    <cacheField name="Modalidad de trabajo" numFmtId="0">
      <sharedItems count="2">
        <s v="Teletrabajo / Trabajo en casa"/>
        <s v="Presencial"/>
      </sharedItems>
    </cacheField>
    <cacheField name="BURNOUT" numFmtId="0">
      <sharedItems count="3">
        <s v="BURNOUT ALTO"/>
        <s v="BURNOUT MEDIO"/>
        <s v="BURNOUT BAJ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3">
  <r>
    <n v="1"/>
    <x v="0"/>
    <x v="0"/>
    <x v="0"/>
    <x v="0"/>
    <s v="Una vez a la semana"/>
    <s v="Pocas veces a la semana"/>
    <s v="Una vez a la semana"/>
    <s v="Una vez a la semana"/>
    <s v="Todos los días"/>
    <s v="Todos los días"/>
    <s v="Pocas veces a la semana"/>
    <s v="Una vez a la semana"/>
    <s v="Nunca"/>
    <s v="Pocas veces a la semana"/>
    <s v="Unas pocas veces al mes"/>
    <s v="Todos los días"/>
    <s v="Una vez al mes"/>
    <s v="Pocas veces a la semana"/>
    <s v="Pocas veces a la semana"/>
    <s v="Una vez a la semana"/>
    <s v="Una vez a la semana"/>
    <s v="Una vez a la semana"/>
    <s v="Pocas veces al año"/>
    <s v="Nunca"/>
  </r>
  <r>
    <n v="2"/>
    <x v="0"/>
    <x v="0"/>
    <x v="1"/>
    <x v="0"/>
    <s v="Nunca"/>
    <s v="Todos los días"/>
    <s v="Pocas veces al año"/>
    <s v="Pocas veces al año"/>
    <s v="Una vez a la semana"/>
    <s v="Unas pocas veces al mes"/>
    <s v="Todos los días"/>
    <s v="Unas pocas veces al mes"/>
    <s v="Nunca"/>
    <s v="Todos los días"/>
    <s v="Pocas veces al año"/>
    <s v="Todos los días"/>
    <s v="Pocas veces al año"/>
    <s v="Unas pocas veces al mes"/>
    <s v="Todos los días"/>
    <s v="Todos los días"/>
    <s v="Todos los días"/>
    <s v="Unas pocas veces al mes"/>
    <s v="Todos los días"/>
    <s v="Nunca"/>
  </r>
  <r>
    <n v="3"/>
    <x v="1"/>
    <x v="1"/>
    <x v="0"/>
    <x v="1"/>
    <s v="Una vez al mes"/>
    <s v="Todos los días"/>
    <s v="Nunca"/>
    <s v="Pocas veces al año"/>
    <s v="Pocas veces al año"/>
    <s v="Una vez al mes"/>
    <s v="Unas pocas veces al mes"/>
    <s v="Nunca"/>
    <s v="Nunca"/>
    <s v="Pocas veces a la semana"/>
    <s v="Nunca"/>
    <s v="Una vez al mes"/>
    <s v="Unas pocas veces al mes"/>
    <s v="Pocas veces al año"/>
    <s v="Pocas veces a la semana"/>
    <s v="Pocas veces a la semana"/>
    <s v="Una vez a la semana"/>
    <s v="Nunca"/>
    <s v="Nunca"/>
    <s v="Nunca"/>
  </r>
  <r>
    <n v="4"/>
    <x v="0"/>
    <x v="0"/>
    <x v="2"/>
    <x v="1"/>
    <s v="Unas pocas veces al mes"/>
    <s v="Todos los días"/>
    <s v="Nunca"/>
    <s v="Nunca"/>
    <s v="Pocas veces al año"/>
    <s v="Nunca"/>
    <s v="Todos los días"/>
    <s v="Nunca"/>
    <s v="Nunca"/>
    <s v="Todos los días"/>
    <s v="Nunca"/>
    <s v="Pocas veces a la semana"/>
    <s v="Nunca"/>
    <s v="Nunca"/>
    <s v="Todos los días"/>
    <s v="Todos los días"/>
    <s v="Todos los días"/>
    <s v="Nunca"/>
    <s v="Todos los días"/>
    <s v="Nunca"/>
  </r>
  <r>
    <n v="5"/>
    <x v="0"/>
    <x v="0"/>
    <x v="0"/>
    <x v="0"/>
    <s v="Pocas veces a la semana"/>
    <s v="Pocas veces a la semana"/>
    <s v="Pocas veces a la semana"/>
    <s v="Nunca"/>
    <s v="Pocas veces al año"/>
    <s v="Unas pocas veces al mes"/>
    <s v="Unas pocas veces al mes"/>
    <s v="Pocas veces al año"/>
    <s v="Nunca"/>
    <s v="Pocas veces a la semana"/>
    <s v="Pocas veces a la semana"/>
    <s v="Unas pocas veces al mes"/>
    <s v="Pocas veces a la semana"/>
    <s v="Nunca"/>
    <s v="Todos los días"/>
    <s v="Pocas veces a la semana"/>
    <s v="Todos los días"/>
    <s v="Unas pocas veces al mes"/>
    <s v="Todos los días"/>
    <s v="Todos los días"/>
  </r>
  <r>
    <n v="6"/>
    <x v="1"/>
    <x v="1"/>
    <x v="0"/>
    <x v="1"/>
    <s v="Unas pocas veces al mes"/>
    <s v="Todos los días"/>
    <s v="Unas pocas veces al mes"/>
    <s v="Pocas veces al año"/>
    <s v="Unas pocas veces al mes"/>
    <s v="Unas pocas veces al mes"/>
    <s v="Todos los días"/>
    <s v="Unas pocas veces al mes"/>
    <s v="Pocas veces al año"/>
    <s v="Unas pocas veces al mes"/>
    <s v="Nunca"/>
    <s v="Unas pocas veces al mes"/>
    <s v="Nunca"/>
    <s v="Unas pocas veces al mes"/>
    <s v="Todos los días"/>
    <s v="Unas pocas veces al mes"/>
    <s v="Todos los días"/>
    <s v="Pocas veces a la semana"/>
    <s v="Todos los días"/>
    <s v="Nunca"/>
  </r>
  <r>
    <n v="7"/>
    <x v="1"/>
    <x v="0"/>
    <x v="0"/>
    <x v="0"/>
    <s v="Pocas veces a la semana"/>
    <s v="Todos los días"/>
    <s v="Nunca"/>
    <s v="Una vez a la semana"/>
    <s v="Todos los días"/>
    <s v="Pocas veces a la semana"/>
    <s v="Todos los días"/>
    <s v="Unas pocas veces al mes"/>
    <s v="Unas pocas veces al mes"/>
    <s v="Una vez a la semana"/>
    <s v="Pocas veces a la semana"/>
    <s v="Todos los días"/>
    <s v="Unas pocas veces al mes"/>
    <s v="Unas pocas veces al mes"/>
    <s v="Pocas veces a la semana"/>
    <s v="Una vez al mes"/>
    <s v="Unas pocas veces al mes"/>
    <s v="Una vez al mes"/>
    <s v="Una vez al mes"/>
    <s v="Una vez a la semana"/>
  </r>
  <r>
    <n v="8"/>
    <x v="0"/>
    <x v="0"/>
    <x v="2"/>
    <x v="2"/>
    <s v="Nunca"/>
    <s v="Todos los días"/>
    <s v="Nunca"/>
    <s v="Pocas veces al año"/>
    <s v="Unas pocas veces al mes"/>
    <s v="Nunca"/>
    <s v="Nunca"/>
    <s v="Pocas veces al año"/>
    <s v="Nunca"/>
    <s v="Todos los días"/>
    <s v="Nunca"/>
    <s v="Pocas veces al año"/>
    <s v="Pocas veces al año"/>
    <s v="Nunca"/>
    <s v="Todos los días"/>
    <s v="Pocas veces a la semana"/>
    <s v="Todos los días"/>
    <s v="Nunca"/>
    <s v="Pocas veces al año"/>
    <s v="Nunca"/>
  </r>
  <r>
    <n v="9"/>
    <x v="1"/>
    <x v="1"/>
    <x v="1"/>
    <x v="3"/>
    <s v="Nunca"/>
    <s v="Todos los días"/>
    <s v="Nunca"/>
    <s v="Pocas veces al año"/>
    <s v="Todos los días"/>
    <s v="Pocas veces al año"/>
    <s v="Todos los días"/>
    <s v="Nunca"/>
    <s v="Nunca"/>
    <s v="Todos los días"/>
    <s v="Nunca"/>
    <s v="Pocas veces al año"/>
    <s v="Pocas veces al año"/>
    <s v="Pocas veces al año"/>
    <s v="Todos los días"/>
    <s v="Pocas veces al año"/>
    <s v="Todos los días"/>
    <s v="Pocas veces al año"/>
    <s v="Todos los días"/>
    <s v="Pocas veces al año"/>
  </r>
  <r>
    <n v="10"/>
    <x v="1"/>
    <x v="0"/>
    <x v="0"/>
    <x v="0"/>
    <s v="Pocas veces a la semana"/>
    <s v="Todos los días"/>
    <s v="Pocas veces al año"/>
    <s v="Unas pocas veces al mes"/>
    <s v="Todos los días"/>
    <s v="Todos los días"/>
    <s v="Todos los días"/>
    <s v="Pocas veces al año"/>
    <s v="Unas pocas veces al mes"/>
    <s v="Unas pocas veces al mes"/>
    <s v="Pocas veces a la semana"/>
    <s v="Todos los días"/>
    <s v="Unas pocas veces al mes"/>
    <s v="Unas pocas veces al mes"/>
    <s v="Una vez a la semana"/>
    <s v="Una vez a la semana"/>
    <s v="Una vez a la semana"/>
    <s v="Unas pocas veces al mes"/>
    <s v="Una vez a la semana"/>
    <s v="Una vez al mes"/>
  </r>
  <r>
    <n v="11"/>
    <x v="0"/>
    <x v="0"/>
    <x v="1"/>
    <x v="1"/>
    <s v="Nunca"/>
    <s v="Todos los días"/>
    <s v="Nunca"/>
    <s v="Nunca"/>
    <s v="Pocas veces a la semana"/>
    <s v="Una vez a la semana"/>
    <s v="Nunca"/>
    <s v="Nunca"/>
    <s v="Pocas veces al año"/>
    <s v="Todos los días"/>
    <s v="Pocas veces a la semana"/>
    <s v="Pocas veces a la semana"/>
    <s v="Nunca"/>
    <s v="Pocas veces al año"/>
    <s v="Todos los días"/>
    <s v="Nunca"/>
    <s v="Todos los días"/>
    <s v="Nunca"/>
    <s v="Nunca"/>
    <s v="Pocas veces al año"/>
  </r>
  <r>
    <n v="12"/>
    <x v="1"/>
    <x v="1"/>
    <x v="3"/>
    <x v="2"/>
    <s v="Una vez al mes"/>
    <s v="Todos los días"/>
    <s v="Nunca"/>
    <s v="Nunca"/>
    <s v="Una vez a la semana"/>
    <s v="Pocas veces a la semana"/>
    <s v="Pocas veces al año"/>
    <s v="Pocas veces al año"/>
    <s v="Pocas veces al año"/>
    <s v="Nunca"/>
    <s v="Una vez al mes"/>
    <s v="Pocas veces al año"/>
    <s v="Pocas veces al año"/>
    <s v="Nunca"/>
    <s v="Unas pocas veces al mes"/>
    <s v="Nunca"/>
    <s v="Pocas veces al año"/>
    <s v="Nunca"/>
    <s v="Nunca"/>
    <s v="Unas pocas veces al mes"/>
  </r>
  <r>
    <n v="13"/>
    <x v="0"/>
    <x v="0"/>
    <x v="4"/>
    <x v="0"/>
    <s v="Pocas veces a la semana"/>
    <s v="Pocas veces a la semana"/>
    <s v="Nunca"/>
    <s v="Una vez a la semana"/>
    <s v="Pocas veces a la semana"/>
    <s v="Pocas veces a la semana"/>
    <s v="Todos los días"/>
    <s v="Una vez al mes"/>
    <s v="Unas pocas veces al mes"/>
    <s v="Pocas veces a la semana"/>
    <s v="Pocas veces a la semana"/>
    <s v="Todos los días"/>
    <s v="Nunca"/>
    <s v="Pocas veces a la semana"/>
    <s v="Pocas veces a la semana"/>
    <s v="Pocas veces a la semana"/>
    <s v="Pocas veces a la semana"/>
    <s v="Pocas veces a la semana"/>
    <s v="Pocas veces al año"/>
    <s v="Nunca"/>
  </r>
  <r>
    <n v="14"/>
    <x v="0"/>
    <x v="0"/>
    <x v="0"/>
    <x v="2"/>
    <s v="Pocas veces al año"/>
    <s v="Todos los días"/>
    <s v="Nunca"/>
    <s v="Una vez al mes"/>
    <s v="Todos los días"/>
    <s v="Pocas veces a la semana"/>
    <s v="Pocas veces a la semana"/>
    <s v="Una vez a la semana"/>
    <s v="Unas pocas veces al mes"/>
    <s v="Pocas veces a la semana"/>
    <s v="Pocas veces a la semana"/>
    <s v="Pocas veces a la semana"/>
    <s v="Pocas veces a la semana"/>
    <s v="Una vez a la semana"/>
    <s v="Pocas veces a la semana"/>
    <s v="Una vez al mes"/>
    <s v="Una vez a la semana"/>
    <s v="Pocas veces a la semana"/>
    <s v="Una vez a la semana"/>
    <s v="Una vez a la semana"/>
  </r>
  <r>
    <n v="15"/>
    <x v="0"/>
    <x v="0"/>
    <x v="2"/>
    <x v="3"/>
    <s v="Pocas veces al año"/>
    <s v="Todos los días"/>
    <s v="Nunca"/>
    <s v="Nunca"/>
    <s v="Todos los días"/>
    <s v="Pocas veces al año"/>
    <s v="Todos los días"/>
    <s v="Pocas veces al año"/>
    <s v="Nunca"/>
    <s v="Todos los días"/>
    <s v="Nunca"/>
    <s v="Pocas veces al año"/>
    <s v="Nunca"/>
    <s v="Nunca"/>
    <s v="Todos los días"/>
    <s v="Todos los días"/>
    <s v="Todos los días"/>
    <s v="Nunca"/>
    <s v="Todos los días"/>
    <s v="Nunca"/>
  </r>
  <r>
    <n v="16"/>
    <x v="1"/>
    <x v="0"/>
    <x v="3"/>
    <x v="2"/>
    <s v="Pocas veces a la semana"/>
    <s v="Pocas veces a la semana"/>
    <s v="Pocas veces al año"/>
    <s v="Todos los días"/>
    <s v="Pocas veces a la semana"/>
    <s v="Una vez a la semana"/>
    <s v="Todos los días"/>
    <s v="Una vez a la semana"/>
    <s v="Unas pocas veces al mes"/>
    <s v="Una vez a la semana"/>
    <s v="Unas pocas veces al mes"/>
    <s v="Unas pocas veces al mes"/>
    <s v="Pocas veces a la semana"/>
    <s v="Pocas veces a la semana"/>
    <s v="Pocas veces a la semana"/>
    <s v="Todos los días"/>
    <s v="Pocas veces a la semana"/>
    <s v="Pocas veces al año"/>
    <s v="Nunca"/>
    <s v="Pocas veces al año"/>
  </r>
  <r>
    <n v="17"/>
    <x v="0"/>
    <x v="0"/>
    <x v="5"/>
    <x v="0"/>
    <s v="Todos los días"/>
    <s v="Unas pocas veces al mes"/>
    <s v="Nunca"/>
    <s v="Nunca"/>
    <s v="Una vez a la semana"/>
    <s v="Una vez a la semana"/>
    <s v="Pocas veces al año"/>
    <s v="Una vez a la semana"/>
    <s v="Pocas veces al año"/>
    <s v="Pocas veces al año"/>
    <s v="Pocas veces al año"/>
    <s v="Todos los días"/>
    <s v="Unas pocas veces al mes"/>
    <s v="Nunca"/>
    <s v="Todos los días"/>
    <s v="Una vez a la semana"/>
    <s v="Unas pocas veces al mes"/>
    <s v="Nunca"/>
    <s v="Unas pocas veces al mes"/>
    <s v="Nunca"/>
  </r>
  <r>
    <n v="18"/>
    <x v="0"/>
    <x v="1"/>
    <x v="1"/>
    <x v="3"/>
    <s v="Pocas veces al año"/>
    <s v="Todos los días"/>
    <s v="Nunca"/>
    <s v="Nunca"/>
    <s v="Todos los días"/>
    <s v="Pocas veces al año"/>
    <s v="Pocas veces al año"/>
    <s v="Nunca"/>
    <s v="Nunca"/>
    <s v="Pocas veces al año"/>
    <s v="Pocas veces al año"/>
    <s v="Unas pocas veces al mes"/>
    <s v="Nunca"/>
    <s v="Nunca"/>
    <s v="Todos los días"/>
    <s v="Todos los días"/>
    <s v="Pocas veces al año"/>
    <s v="Nunca"/>
    <s v="Pocas veces al año"/>
    <s v="Nunca"/>
  </r>
  <r>
    <n v="19"/>
    <x v="0"/>
    <x v="1"/>
    <x v="2"/>
    <x v="3"/>
    <s v="Pocas veces al año"/>
    <s v="Todos los días"/>
    <s v="Nunca"/>
    <s v="Pocas veces al año"/>
    <s v="Todos los días"/>
    <s v="Pocas veces al año"/>
    <s v="Todos los días"/>
    <s v="Nunca"/>
    <s v="Nunca"/>
    <s v="Todos los días"/>
    <s v="Nunca"/>
    <s v="Unas pocas veces al mes"/>
    <s v="Nunca"/>
    <s v="Pocas veces al año"/>
    <s v="Todos los días"/>
    <s v="Todos los días"/>
    <s v="Todos los días"/>
    <s v="Unas pocas veces al mes"/>
    <s v="Todos los días"/>
    <s v="Nunca"/>
  </r>
  <r>
    <n v="20"/>
    <x v="1"/>
    <x v="1"/>
    <x v="2"/>
    <x v="1"/>
    <s v="Nunca"/>
    <s v="Todos los días"/>
    <s v="Nunca"/>
    <s v="Nunca"/>
    <s v="Todos los días"/>
    <s v="Nunca"/>
    <s v="Todos los días"/>
    <s v="Unas pocas veces al mes"/>
    <s v="Nunca"/>
    <s v="Todos los días"/>
    <s v="Nunca"/>
    <s v="Nunca"/>
    <s v="Nunca"/>
    <s v="Nunca"/>
    <s v="Todos los días"/>
    <s v="Todos los días"/>
    <s v="Todos los días"/>
    <s v="Nunca"/>
    <s v="Unas pocas veces al mes"/>
    <s v="Nunca"/>
  </r>
  <r>
    <n v="21"/>
    <x v="0"/>
    <x v="0"/>
    <x v="0"/>
    <x v="4"/>
    <s v="Unas pocas veces al mes"/>
    <s v="Todos los días"/>
    <s v="Nunca"/>
    <s v="Una vez al mes"/>
    <s v="Pocas veces a la semana"/>
    <s v="Una vez al mes"/>
    <s v="Unas pocas veces al mes"/>
    <s v="Unas pocas veces al mes"/>
    <s v="Pocas veces al año"/>
    <s v="Pocas veces a la semana"/>
    <s v="Unas pocas veces al mes"/>
    <s v="Pocas veces al año"/>
    <s v="Unas pocas veces al mes"/>
    <s v="Pocas veces al año"/>
    <s v="Una vez a la semana"/>
    <s v="Pocas veces a la semana"/>
    <s v="Pocas veces a la semana"/>
    <s v="Pocas veces al año"/>
    <s v="Nunca"/>
    <s v="Pocas veces al año"/>
  </r>
  <r>
    <n v="22"/>
    <x v="1"/>
    <x v="0"/>
    <x v="2"/>
    <x v="3"/>
    <s v="Pocas veces al año"/>
    <s v="Todos los días"/>
    <s v="Nunca"/>
    <s v="Pocas veces al año"/>
    <s v="Pocas veces al año"/>
    <s v="Nunca"/>
    <s v="Nunca"/>
    <s v="Nunca"/>
    <s v="Nunca"/>
    <s v="Todos los días"/>
    <s v="Nunca"/>
    <s v="Pocas veces al año"/>
    <s v="Pocas veces al año"/>
    <s v="Nunca"/>
    <s v="Todos los días"/>
    <s v="Todos los días"/>
    <s v="Todos los días"/>
    <s v="Nunca"/>
    <s v="Pocas veces al año"/>
    <s v="Pocas veces al año"/>
  </r>
  <r>
    <n v="23"/>
    <x v="0"/>
    <x v="0"/>
    <x v="1"/>
    <x v="1"/>
    <s v="Pocas veces al año"/>
    <s v="Todos los días"/>
    <s v="Nunca"/>
    <s v="Nunca"/>
    <s v="Pocas veces al año"/>
    <s v="Unas pocas veces al mes"/>
    <s v="Pocas veces al año"/>
    <s v="Nunca"/>
    <s v="Nunca"/>
    <s v="Unas pocas veces al mes"/>
    <s v="Pocas veces al año"/>
    <s v="Unas pocas veces al mes"/>
    <s v="Nunca"/>
    <s v="Nunca"/>
    <s v="Todos los días"/>
    <s v="Una vez a la semana"/>
    <s v="Pocas veces a la semana"/>
    <s v="Una vez al mes"/>
    <s v="Pocas veces al año"/>
    <s v="Pocas veces al año"/>
  </r>
  <r>
    <n v="24"/>
    <x v="0"/>
    <x v="0"/>
    <x v="1"/>
    <x v="1"/>
    <s v="Pocas veces al año"/>
    <s v="Todos los días"/>
    <s v="Nunca"/>
    <s v="Nunca"/>
    <s v="Todos los días"/>
    <s v="Unas pocas veces al mes"/>
    <s v="Nunca"/>
    <s v="Nunca"/>
    <s v="Nunca"/>
    <s v="Todos los días"/>
    <s v="Nunca"/>
    <s v="Pocas veces al año"/>
    <s v="Nunca"/>
    <s v="Nunca"/>
    <s v="Todos los días"/>
    <s v="Todos los días"/>
    <s v="Todos los días"/>
    <s v="Nunca"/>
    <s v="Pocas veces al año"/>
    <s v="Nunca"/>
  </r>
  <r>
    <n v="25"/>
    <x v="0"/>
    <x v="1"/>
    <x v="1"/>
    <x v="0"/>
    <s v="Pocas veces al año"/>
    <s v="Todos los días"/>
    <s v="Nunca"/>
    <s v="Pocas veces al año"/>
    <s v="Pocas veces a la semana"/>
    <s v="Pocas veces al año"/>
    <s v="Todos los días"/>
    <s v="Pocas veces al año"/>
    <s v="Pocas veces al año"/>
    <s v="Todos los días"/>
    <s v="Nunca"/>
    <s v="Todos los días"/>
    <s v="Pocas veces al año"/>
    <s v="Nunca"/>
    <s v="Todos los días"/>
    <s v="Pocas veces al año"/>
    <s v="Pocas veces a la semana"/>
    <s v="Nunca"/>
    <s v="Pocas veces a la semana"/>
    <s v="Pocas veces al año"/>
  </r>
  <r>
    <n v="26"/>
    <x v="0"/>
    <x v="1"/>
    <x v="0"/>
    <x v="1"/>
    <s v="Unas pocas veces al mes"/>
    <s v="Pocas veces a la semana"/>
    <s v="Una vez al mes"/>
    <s v="Una vez al mes"/>
    <s v="Todos los días"/>
    <s v="Unas pocas veces al mes"/>
    <s v="Todos los días"/>
    <s v="Pocas veces al año"/>
    <s v="Pocas veces al año"/>
    <s v="Todos los días"/>
    <s v="Pocas veces al año"/>
    <s v="Una vez a la semana"/>
    <s v="Pocas veces al año"/>
    <s v="Pocas veces al año"/>
    <s v="Todos los días"/>
    <s v="Todos los días"/>
    <s v="Pocas veces a la semana"/>
    <s v="Nunca"/>
    <s v="Unas pocas veces al mes"/>
    <s v="Nunca"/>
  </r>
  <r>
    <n v="27"/>
    <x v="0"/>
    <x v="1"/>
    <x v="0"/>
    <x v="0"/>
    <s v="Todos los días"/>
    <s v="Todos los días"/>
    <s v="Nunca"/>
    <s v="Pocas veces al año"/>
    <s v="Todos los días"/>
    <s v="Todos los días"/>
    <s v="Todos los días"/>
    <s v="Unas pocas veces al mes"/>
    <s v="Unas pocas veces al mes"/>
    <s v="Pocas veces a la semana"/>
    <s v="Todos los días"/>
    <s v="Todos los días"/>
    <s v="Pocas veces al año"/>
    <s v="Nunca"/>
    <s v="Todos los días"/>
    <s v="Todos los días"/>
    <s v="Unas pocas veces al mes"/>
    <s v="Todos los días"/>
    <s v="Pocas veces al año"/>
    <s v="Pocas veces al año"/>
  </r>
  <r>
    <n v="28"/>
    <x v="0"/>
    <x v="0"/>
    <x v="3"/>
    <x v="1"/>
    <s v="Una vez al mes"/>
    <s v="Todos los días"/>
    <s v="Nunca"/>
    <s v="Pocas veces al año"/>
    <s v="Pocas veces a la semana"/>
    <s v="Una vez al mes"/>
    <s v="Una vez a la semana"/>
    <s v="Pocas veces al año"/>
    <s v="Unas pocas veces al mes"/>
    <s v="Todos los días"/>
    <s v="Unas pocas veces al mes"/>
    <s v="Pocas veces al año"/>
    <s v="Nunca"/>
    <s v="Pocas veces al año"/>
    <s v="Unas pocas veces al mes"/>
    <s v="Unas pocas veces al mes"/>
    <s v="Unas pocas veces al mes"/>
    <s v="Unas pocas veces al mes"/>
    <s v="Unas pocas veces al mes"/>
    <s v="Pocas veces al año"/>
  </r>
  <r>
    <n v="29"/>
    <x v="0"/>
    <x v="1"/>
    <x v="0"/>
    <x v="0"/>
    <s v="Unas pocas veces al mes"/>
    <s v="Pocas veces a la semana"/>
    <s v="Nunca"/>
    <s v="Nunca"/>
    <s v="Todos los días"/>
    <s v="Pocas veces a la semana"/>
    <s v="Todos los días"/>
    <s v="Nunca"/>
    <s v="Nunca"/>
    <s v="Todos los días"/>
    <s v="Pocas veces al año"/>
    <s v="Todos los días"/>
    <s v="Nunca"/>
    <s v="Nunca"/>
    <s v="Todos los días"/>
    <s v="Pocas veces al año"/>
    <s v="Unas pocas veces al mes"/>
    <s v="Unas pocas veces al mes"/>
    <s v="Nunca"/>
    <s v="Pocas veces a la semana"/>
  </r>
  <r>
    <n v="30"/>
    <x v="0"/>
    <x v="0"/>
    <x v="1"/>
    <x v="1"/>
    <s v="Unas pocas veces al mes"/>
    <s v="Pocas veces a la semana"/>
    <s v="Nunca"/>
    <s v="Pocas veces al año"/>
    <s v="Pocas veces a la semana"/>
    <s v="Unas pocas veces al mes"/>
    <s v="Nunca"/>
    <s v="Pocas veces al año"/>
    <s v="Nunca"/>
    <s v="Todos los días"/>
    <s v="Una vez al mes"/>
    <s v="Pocas veces al año"/>
    <s v="Pocas veces al año"/>
    <s v="Pocas veces al año"/>
    <s v="Todos los días"/>
    <s v="Todos los días"/>
    <s v="Pocas veces a la semana"/>
    <s v="Pocas veces al año"/>
    <s v="Pocas veces al año"/>
    <s v="Pocas veces al año"/>
  </r>
  <r>
    <n v="31"/>
    <x v="0"/>
    <x v="1"/>
    <x v="1"/>
    <x v="2"/>
    <s v="Nunca"/>
    <s v="Todos los días"/>
    <s v="Nunca"/>
    <s v="Pocas veces a la semana"/>
    <s v="Todos los días"/>
    <s v="Pocas veces al año"/>
    <s v="Pocas veces al año"/>
    <s v="Nunca"/>
    <s v="Pocas veces al año"/>
    <s v="Pocas veces al año"/>
    <s v="Nunca"/>
    <s v="Pocas veces a la semana"/>
    <s v="Nunca"/>
    <s v="Pocas veces al año"/>
    <s v="Todos los días"/>
    <s v="Todos los días"/>
    <s v="Una vez a la semana"/>
    <s v="Nunca"/>
    <s v="Todos los días"/>
    <s v="Nunca"/>
  </r>
  <r>
    <n v="32"/>
    <x v="0"/>
    <x v="0"/>
    <x v="2"/>
    <x v="1"/>
    <s v="Unas pocas veces al mes"/>
    <s v="Todos los días"/>
    <s v="Nunca"/>
    <s v="Nunca"/>
    <s v="Todos los días"/>
    <s v="Unas pocas veces al mes"/>
    <s v="Todos los días"/>
    <s v="Nunca"/>
    <s v="Nunca"/>
    <s v="Todos los días"/>
    <s v="Nunca"/>
    <s v="Unas pocas veces al mes"/>
    <s v="Nunca"/>
    <s v="Nunca"/>
    <s v="Todos los días"/>
    <s v="Todos los días"/>
    <s v="Todos los días"/>
    <s v="Nunca"/>
    <s v="Pocas veces a la semana"/>
    <s v="Nunca"/>
  </r>
  <r>
    <n v="33"/>
    <x v="0"/>
    <x v="0"/>
    <x v="2"/>
    <x v="3"/>
    <s v="Pocas veces al año"/>
    <s v="Todos los días"/>
    <s v="Nunca"/>
    <s v="Pocas veces al año"/>
    <s v="Todos los días"/>
    <s v="Nunca"/>
    <s v="Todos los días"/>
    <s v="Nunca"/>
    <s v="Nunca"/>
    <s v="Todos los días"/>
    <s v="Nunca"/>
    <s v="Pocas veces al año"/>
    <s v="Nunca"/>
    <s v="Pocas veces al año"/>
    <s v="Todos los días"/>
    <s v="Todos los días"/>
    <s v="Todos los días"/>
    <s v="Pocas veces al año"/>
    <s v="Todos los días"/>
    <s v="Nunca"/>
  </r>
  <r>
    <n v="34"/>
    <x v="1"/>
    <x v="1"/>
    <x v="1"/>
    <x v="4"/>
    <s v="Una vez al mes"/>
    <s v="Pocas veces al año"/>
    <s v="Nunca"/>
    <s v="Nunca"/>
    <s v="Una vez a la semana"/>
    <s v="Pocas veces al año"/>
    <s v="Todos los días"/>
    <s v="Nunca"/>
    <s v="Pocas veces a la semana"/>
    <s v="Todos los días"/>
    <s v="Una vez al mes"/>
    <s v="Nunca"/>
    <s v="Nunca"/>
    <s v="Nunca"/>
    <s v="Todos los días"/>
    <s v="Pocas veces a la semana"/>
    <s v="Todos los días"/>
    <s v="Nunca"/>
    <s v="Nunca"/>
    <s v="Nunca"/>
  </r>
  <r>
    <n v="35"/>
    <x v="0"/>
    <x v="1"/>
    <x v="2"/>
    <x v="3"/>
    <s v="Nunca"/>
    <s v="Todos los días"/>
    <s v="Nunca"/>
    <s v="Nunca"/>
    <s v="Pocas veces a la semana"/>
    <s v="Pocas veces al año"/>
    <s v="Todos los días"/>
    <s v="Pocas veces al año"/>
    <s v="Pocas veces al año"/>
    <s v="Todos los días"/>
    <s v="Todos los días"/>
    <s v="Pocas veces al año"/>
    <s v="Nunca"/>
    <s v="Nunca"/>
    <s v="Todos los días"/>
    <s v="Todos los días"/>
    <s v="Todos los días"/>
    <s v="Pocas veces al año"/>
    <s v="Todos los días"/>
    <s v="Nunca"/>
  </r>
  <r>
    <n v="36"/>
    <x v="0"/>
    <x v="0"/>
    <x v="5"/>
    <x v="1"/>
    <s v="Pocas veces al año"/>
    <s v="Todos los días"/>
    <s v="Nunca"/>
    <s v="Unas pocas veces al mes"/>
    <s v="Unas pocas veces al mes"/>
    <s v="Pocas veces al año"/>
    <s v="Pocas veces a la semana"/>
    <s v="Pocas veces al año"/>
    <s v="Nunca"/>
    <s v="Pocas veces a la semana"/>
    <s v="Pocas veces al año"/>
    <s v="Unas pocas veces al mes"/>
    <s v="Pocas veces al año"/>
    <s v="Pocas veces al año"/>
    <s v="Una vez a la semana"/>
    <s v="Pocas veces al año"/>
    <s v="Unas pocas veces al mes"/>
    <s v="Pocas veces al año"/>
    <s v="Pocas veces al año"/>
    <s v="Nunca"/>
  </r>
  <r>
    <n v="37"/>
    <x v="0"/>
    <x v="0"/>
    <x v="2"/>
    <x v="0"/>
    <s v="Pocas veces a la semana"/>
    <s v="Todos los días"/>
    <s v="Nunca"/>
    <s v="Pocas veces al año"/>
    <s v="Una vez a la semana"/>
    <s v="Nunca"/>
    <s v="Todos los días"/>
    <s v="Nunca"/>
    <s v="Pocas veces al año"/>
    <s v="Pocas veces al año"/>
    <s v="Nunca"/>
    <s v="Pocas veces al año"/>
    <s v="Pocas veces al año"/>
    <s v="Nunca"/>
    <s v="Todos los días"/>
    <s v="Todos los días"/>
    <s v="Todos los días"/>
    <s v="Nunca"/>
    <s v="Todos los días"/>
    <s v="Una vez al mes"/>
  </r>
  <r>
    <n v="38"/>
    <x v="1"/>
    <x v="1"/>
    <x v="3"/>
    <x v="1"/>
    <s v="Unas pocas veces al mes"/>
    <s v="Todos los días"/>
    <s v="Unas pocas veces al mes"/>
    <s v="Una vez al mes"/>
    <s v="Pocas veces al año"/>
    <s v="Pocas veces al año"/>
    <s v="Unas pocas veces al mes"/>
    <s v="Una vez a la semana"/>
    <s v="Una vez al mes"/>
    <s v="Unas pocas veces al mes"/>
    <s v="Pocas veces al año"/>
    <s v="Unas pocas veces al mes"/>
    <s v="Unas pocas veces al mes"/>
    <s v="Unas pocas veces al mes"/>
    <s v="Unas pocas veces al mes"/>
    <s v="Unas pocas veces al mes"/>
    <s v="Una vez al mes"/>
    <s v="Unas pocas veces al mes"/>
    <s v="Unas pocas veces al mes"/>
    <s v="Unas pocas veces al mes"/>
  </r>
  <r>
    <n v="39"/>
    <x v="1"/>
    <x v="0"/>
    <x v="3"/>
    <x v="5"/>
    <s v="Unas pocas veces al mes"/>
    <s v="Todos los días"/>
    <s v="Nunca"/>
    <s v="Pocas veces al año"/>
    <s v="Pocas veces a la semana"/>
    <s v="Una vez al mes"/>
    <s v="Todos los días"/>
    <s v="Pocas veces al año"/>
    <s v="Nunca"/>
    <s v="Pocas veces a la semana"/>
    <s v="Una vez al mes"/>
    <s v="Unas pocas veces al mes"/>
    <s v="Nunca"/>
    <s v="Nunca"/>
    <s v="Todos los días"/>
    <s v="Pocas veces a la semana"/>
    <s v="Unas pocas veces al mes"/>
    <s v="Pocas veces al año"/>
    <s v="Pocas veces al año"/>
    <s v="Unas pocas veces al mes"/>
  </r>
  <r>
    <n v="40"/>
    <x v="0"/>
    <x v="1"/>
    <x v="6"/>
    <x v="1"/>
    <s v="Unas pocas veces al mes"/>
    <s v="Nunca"/>
    <s v="Nunca"/>
    <s v="Una vez al mes"/>
    <s v="Todos los días"/>
    <s v="Pocas veces a la semana"/>
    <s v="Pocas veces a la semana"/>
    <s v="Nunca"/>
    <s v="Todos los días"/>
    <s v="Nunca"/>
    <s v="Todos los días"/>
    <s v="Nunca"/>
    <s v="Nunca"/>
    <s v="Pocas veces al año"/>
    <s v="Pocas veces al año"/>
    <s v="Unas pocas veces al mes"/>
    <s v="Nunca"/>
    <s v="Todos los días"/>
    <s v="Nunca"/>
    <s v="Todos los días"/>
  </r>
  <r>
    <n v="41"/>
    <x v="1"/>
    <x v="1"/>
    <x v="1"/>
    <x v="0"/>
    <s v="Pocas veces a la semana"/>
    <s v="Pocas veces al año"/>
    <s v="Nunca"/>
    <s v="Nunca"/>
    <s v="Pocas veces a la semana"/>
    <s v="Todos los días"/>
    <s v="Nunca"/>
    <s v="Una vez al mes"/>
    <s v="Una vez a la semana"/>
    <s v="Unas pocas veces al mes"/>
    <s v="Unas pocas veces al mes"/>
    <s v="Una vez al mes"/>
    <s v="Unas pocas veces al mes"/>
    <s v="Nunca"/>
    <s v="Todos los días"/>
    <s v="Todos los días"/>
    <s v="Una vez al mes"/>
    <s v="Pocas veces al año"/>
    <s v="Nunca"/>
    <s v="Nunca"/>
  </r>
  <r>
    <n v="42"/>
    <x v="1"/>
    <x v="0"/>
    <x v="2"/>
    <x v="1"/>
    <s v="Pocas veces al año"/>
    <s v="Todos los días"/>
    <s v="Nunca"/>
    <s v="Nunca"/>
    <s v="Todos los días"/>
    <s v="Pocas veces al año"/>
    <s v="Todos los días"/>
    <s v="Pocas veces al año"/>
    <s v="Nunca"/>
    <s v="Todos los días"/>
    <s v="Nunca"/>
    <s v="Pocas veces al año"/>
    <s v="Nunca"/>
    <s v="Nunca"/>
    <s v="Todos los días"/>
    <s v="Todos los días"/>
    <s v="Todos los días"/>
    <s v="Nunca"/>
    <s v="Una vez a la semana"/>
    <s v="Nunca"/>
  </r>
  <r>
    <n v="43"/>
    <x v="1"/>
    <x v="1"/>
    <x v="2"/>
    <x v="3"/>
    <s v="Pocas veces al año"/>
    <s v="Todos los días"/>
    <s v="Unas pocas veces al mes"/>
    <s v="Pocas veces al año"/>
    <s v="Todos los días"/>
    <s v="Todos los días"/>
    <s v="Todos los días"/>
    <s v="Todos los días"/>
    <s v="Todos los días"/>
    <s v="Todos los días"/>
    <s v="Nunca"/>
    <s v="Una vez a la semana"/>
    <s v="Todos los días"/>
    <s v="Pocas veces al año"/>
    <s v="Todos los días"/>
    <s v="Todos los días"/>
    <s v="Todos los días"/>
    <s v="Nunca"/>
    <s v="Pocas veces al año"/>
    <s v="Pocas veces al año"/>
  </r>
  <r>
    <n v="44"/>
    <x v="0"/>
    <x v="1"/>
    <x v="0"/>
    <x v="0"/>
    <s v="Una vez a la semana"/>
    <s v="Todos los días"/>
    <s v="Pocas veces al año"/>
    <s v="Pocas veces a la semana"/>
    <s v="Pocas veces a la semana"/>
    <s v="Una vez a la semana"/>
    <s v="Pocas veces a la semana"/>
    <s v="Una vez al mes"/>
    <s v="Pocas veces a la semana"/>
    <s v="Pocas veces a la semana"/>
    <s v="Pocas veces a la semana"/>
    <s v="Una vez a la semana"/>
    <s v="Una vez a la semana"/>
    <s v="Unas pocas veces al mes"/>
    <s v="Una vez al mes"/>
    <s v="Pocas veces a la semana"/>
    <s v="Una vez a la semana"/>
    <s v="Una vez a la semana"/>
    <s v="Una vez a la semana"/>
    <s v="Pocas veces a la semana"/>
  </r>
  <r>
    <n v="45"/>
    <x v="1"/>
    <x v="1"/>
    <x v="2"/>
    <x v="1"/>
    <s v="Pocas veces al año"/>
    <s v="Todos los días"/>
    <s v="Nunca"/>
    <s v="Nunca"/>
    <s v="Todos los días"/>
    <s v="Pocas veces al año"/>
    <s v="Nunca"/>
    <s v="Pocas veces al año"/>
    <s v="Pocas veces al año"/>
    <s v="Todos los días"/>
    <s v="Nunca"/>
    <s v="Pocas veces al año"/>
    <s v="Nunca"/>
    <s v="Nunca"/>
    <s v="Todos los días"/>
    <s v="Nunca"/>
    <s v="Pocas veces al año"/>
    <s v="Nunca"/>
    <s v="Todos los días"/>
    <s v="Nunca"/>
  </r>
  <r>
    <n v="46"/>
    <x v="0"/>
    <x v="0"/>
    <x v="5"/>
    <x v="4"/>
    <s v="Una vez a la semana"/>
    <s v="Todos los días"/>
    <s v="Nunca"/>
    <s v="Pocas veces al año"/>
    <s v="Todos los días"/>
    <s v="Unas pocas veces al mes"/>
    <s v="Todos los días"/>
    <s v="Pocas veces a la semana"/>
    <s v="Pocas veces al año"/>
    <s v="Una vez a la semana"/>
    <s v="Unas pocas veces al mes"/>
    <s v="Una vez a la semana"/>
    <s v="Pocas veces al año"/>
    <s v="Una vez a la semana"/>
    <s v="Todos los días"/>
    <s v="Una vez a la semana"/>
    <s v="Una vez a la semana"/>
    <s v="Una vez a la semana"/>
    <s v="Unas pocas veces al mes"/>
    <s v="Una vez al mes"/>
  </r>
  <r>
    <n v="47"/>
    <x v="0"/>
    <x v="1"/>
    <x v="4"/>
    <x v="0"/>
    <s v="Todos los días"/>
    <s v="Todos los días"/>
    <s v="Todos los días"/>
    <s v="Pocas veces a la semana"/>
    <s v="Unas pocas veces al mes"/>
    <s v="Todos los días"/>
    <s v="Todos los días"/>
    <s v="Pocas veces al año"/>
    <s v="Todos los días"/>
    <s v="Una vez a la semana"/>
    <s v="Una vez a la semana"/>
    <s v="Todos los días"/>
    <s v="Una vez a la semana"/>
    <s v="Una vez a la semana"/>
    <s v="Unas pocas veces al mes"/>
    <s v="Unas pocas veces al mes"/>
    <s v="Todos los días"/>
    <s v="Todos los días"/>
    <s v="Todos los días"/>
    <s v="Todos los días"/>
  </r>
  <r>
    <n v="48"/>
    <x v="0"/>
    <x v="0"/>
    <x v="2"/>
    <x v="1"/>
    <s v="Unas pocas veces al mes"/>
    <s v="Todos los días"/>
    <s v="Nunca"/>
    <s v="Nunca"/>
    <s v="Todos los días"/>
    <s v="Nunca"/>
    <s v="Unas pocas veces al mes"/>
    <s v="Nunca"/>
    <s v="Nunca"/>
    <s v="Todos los días"/>
    <s v="Nunca"/>
    <s v="Nunca"/>
    <s v="Nunca"/>
    <s v="Nunca"/>
    <s v="Todos los días"/>
    <s v="Todos los días"/>
    <s v="Todos los días"/>
    <s v="Nunca"/>
    <s v="Todos los días"/>
    <s v="Nunca"/>
  </r>
  <r>
    <n v="49"/>
    <x v="0"/>
    <x v="1"/>
    <x v="0"/>
    <x v="2"/>
    <s v="Pocas veces al año"/>
    <s v="Todos los días"/>
    <s v="Nunca"/>
    <s v="Pocas veces al año"/>
    <s v="Todos los días"/>
    <s v="Pocas veces al año"/>
    <s v="Todos los días"/>
    <s v="Unas pocas veces al mes"/>
    <s v="Pocas veces al año"/>
    <s v="Todos los días"/>
    <s v="Nunca"/>
    <s v="Pocas veces al año"/>
    <s v="Nunca"/>
    <s v="Nunca"/>
    <s v="Todos los días"/>
    <s v="Todos los días"/>
    <s v="Todos los días"/>
    <s v="Nunca"/>
    <s v="Pocas veces al año"/>
    <s v="Pocas veces al año"/>
  </r>
  <r>
    <n v="50"/>
    <x v="0"/>
    <x v="1"/>
    <x v="1"/>
    <x v="2"/>
    <s v="Unas pocas veces al mes"/>
    <s v="Todos los días"/>
    <s v="Nunca"/>
    <s v="Pocas veces al año"/>
    <s v="Todos los días"/>
    <s v="Pocas veces al año"/>
    <s v="Todos los días"/>
    <s v="Nunca"/>
    <s v="Nunca"/>
    <s v="Todos los días"/>
    <s v="Nunca"/>
    <s v="Unas pocas veces al mes"/>
    <s v="Nunca"/>
    <s v="Nunca"/>
    <s v="Todos los días"/>
    <s v="Todos los días"/>
    <s v="Todos los días"/>
    <s v="Unas pocas veces al mes"/>
    <s v="Todos los días"/>
    <s v="Pocas veces al año"/>
  </r>
  <r>
    <n v="51"/>
    <x v="0"/>
    <x v="1"/>
    <x v="1"/>
    <x v="0"/>
    <s v="Una vez a la semana"/>
    <s v="Todos los días"/>
    <s v="Nunca"/>
    <s v="Pocas veces al año"/>
    <s v="Todos los días"/>
    <s v="Una vez al mes"/>
    <s v="Todos los días"/>
    <s v="Nunca"/>
    <s v="Una vez a la semana"/>
    <s v="Todos los días"/>
    <s v="Pocas veces al año"/>
    <s v="Todos los días"/>
    <s v="Nunca"/>
    <s v="Nunca"/>
    <s v="Todos los días"/>
    <s v="Todos los días"/>
    <s v="Todos los días"/>
    <s v="Pocas veces al año"/>
    <s v="Nunca"/>
    <s v="Pocas veces al año"/>
  </r>
  <r>
    <n v="52"/>
    <x v="0"/>
    <x v="1"/>
    <x v="2"/>
    <x v="2"/>
    <s v="Nunca"/>
    <s v="Todos los días"/>
    <s v="Nunca"/>
    <s v="Unas pocas veces al mes"/>
    <s v="Todos los días"/>
    <s v="Unas pocas veces al mes"/>
    <s v="Todos los días"/>
    <s v="Nunca"/>
    <s v="Nunca"/>
    <s v="Todos los días"/>
    <s v="Nunca"/>
    <s v="Nunca"/>
    <s v="Nunca"/>
    <s v="Nunca"/>
    <s v="Todos los días"/>
    <s v="Todos los días"/>
    <s v="Todos los días"/>
    <s v="Nunca"/>
    <s v="Todos los días"/>
    <s v="Nunca"/>
  </r>
  <r>
    <n v="53"/>
    <x v="1"/>
    <x v="1"/>
    <x v="1"/>
    <x v="1"/>
    <s v="Nunca"/>
    <s v="Todos los días"/>
    <s v="Nunca"/>
    <s v="Pocas veces al año"/>
    <s v="Todos los días"/>
    <s v="Pocas veces al año"/>
    <s v="Todos los días"/>
    <s v="Nunca"/>
    <s v="Nunca"/>
    <s v="Todos los días"/>
    <s v="Nunca"/>
    <s v="Unas pocas veces al mes"/>
    <s v="Pocas veces al año"/>
    <s v="Nunca"/>
    <s v="Todos los días"/>
    <s v="Unas pocas veces al mes"/>
    <s v="Todos los días"/>
    <s v="Nunca"/>
    <s v="Pocas veces al año"/>
    <s v="Nunca"/>
  </r>
  <r>
    <n v="54"/>
    <x v="1"/>
    <x v="1"/>
    <x v="2"/>
    <x v="6"/>
    <s v="Pocas veces al año"/>
    <s v="Pocas veces a la semana"/>
    <s v="Nunca"/>
    <s v="Pocas veces al año"/>
    <s v="Pocas veces al año"/>
    <s v="Nunca"/>
    <s v="Una vez a la semana"/>
    <s v="Pocas veces al año"/>
    <s v="Nunca"/>
    <s v="Todos los días"/>
    <s v="Nunca"/>
    <s v="Nunca"/>
    <s v="Todos los días"/>
    <s v="Pocas veces al año"/>
    <s v="Nunca"/>
    <s v="Unas pocas veces al mes"/>
    <s v="Todos los días"/>
    <s v="Nunca"/>
    <s v="Nunca"/>
    <s v="Pocas veces al año"/>
  </r>
  <r>
    <n v="55"/>
    <x v="1"/>
    <x v="1"/>
    <x v="4"/>
    <x v="0"/>
    <s v="Pocas veces a la semana"/>
    <s v="Una vez a la semana"/>
    <s v="Una vez a la semana"/>
    <s v="Pocas veces a la semana"/>
    <s v="Pocas veces a la semana"/>
    <s v="Todos los días"/>
    <s v="Todos los días"/>
    <s v="Una vez a la semana"/>
    <s v="Pocas veces a la semana"/>
    <s v="Unas pocas veces al mes"/>
    <s v="Pocas veces a la semana"/>
    <s v="Pocas veces a la semana"/>
    <s v="Una vez a la semana"/>
    <s v="Una vez a la semana"/>
    <s v="Unas pocas veces al mes"/>
    <s v="Unas pocas veces al mes"/>
    <s v="Pocas veces a la semana"/>
    <s v="Pocas veces a la semana"/>
    <s v="Pocas veces al año"/>
    <s v="Unas pocas veces al mes"/>
  </r>
  <r>
    <n v="56"/>
    <x v="0"/>
    <x v="0"/>
    <x v="2"/>
    <x v="5"/>
    <s v="Pocas veces al año"/>
    <s v="Todos los días"/>
    <s v="Nunca"/>
    <s v="Nunca"/>
    <s v="Unas pocas veces al mes"/>
    <s v="Nunca"/>
    <s v="Una vez a la semana"/>
    <s v="Nunca"/>
    <s v="Nunca"/>
    <s v="Todos los días"/>
    <s v="Nunca"/>
    <s v="Nunca"/>
    <s v="Nunca"/>
    <s v="Todos los días"/>
    <s v="Todos los días"/>
    <s v="Todos los días"/>
    <s v="Todos los días"/>
    <s v="Unas pocas veces al mes"/>
    <s v="Todos los días"/>
    <s v="Pocas veces al año"/>
  </r>
  <r>
    <n v="57"/>
    <x v="1"/>
    <x v="0"/>
    <x v="0"/>
    <x v="0"/>
    <s v="Unas pocas veces al mes"/>
    <s v="Una vez a la semana"/>
    <s v="Nunca"/>
    <s v="Pocas veces al año"/>
    <s v="Pocas veces al año"/>
    <s v="Unas pocas veces al mes"/>
    <s v="Nunca"/>
    <s v="Unas pocas veces al mes"/>
    <s v="Unas pocas veces al mes"/>
    <s v="Una vez a la semana"/>
    <s v="Una vez a la semana"/>
    <s v="Todos los días"/>
    <s v="Todos los días"/>
    <s v="Pocas veces a la semana"/>
    <s v="Pocas veces a la semana"/>
    <s v="Pocas veces a la semana"/>
    <s v="Todos los días"/>
    <s v="Pocas veces a la semana"/>
    <s v="Nunca"/>
    <s v="Pocas veces al año"/>
  </r>
  <r>
    <n v="58"/>
    <x v="0"/>
    <x v="1"/>
    <x v="2"/>
    <x v="3"/>
    <s v="Pocas veces al año"/>
    <s v="Todos los días"/>
    <s v="Nunca"/>
    <s v="Pocas veces al año"/>
    <s v="Todos los días"/>
    <s v="Pocas veces al año"/>
    <s v="Todos los días"/>
    <s v="Pocas veces al año"/>
    <s v="Pocas veces al año"/>
    <s v="Todos los días"/>
    <s v="Nunca"/>
    <s v="Pocas veces al año"/>
    <s v="Nunca"/>
    <s v="Nunca"/>
    <s v="Todos los días"/>
    <s v="Todos los días"/>
    <s v="Todos los días"/>
    <s v="Nunca"/>
    <s v="Pocas veces al año"/>
    <s v="Nunca"/>
  </r>
  <r>
    <n v="59"/>
    <x v="0"/>
    <x v="1"/>
    <x v="4"/>
    <x v="4"/>
    <s v="Unas pocas veces al mes"/>
    <s v="Unas pocas veces al mes"/>
    <s v="Nunca"/>
    <s v="Nunca"/>
    <s v="Pocas veces al año"/>
    <s v="Nunca"/>
    <s v="Todos los días"/>
    <s v="Unas pocas veces al mes"/>
    <s v="Una vez al mes"/>
    <s v="Pocas veces a la semana"/>
    <s v="Unas pocas veces al mes"/>
    <s v="Todos los días"/>
    <s v="Unas pocas veces al mes"/>
    <s v="Nunca"/>
    <s v="Todos los días"/>
    <s v="Todos los días"/>
    <s v="Todos los días"/>
    <s v="Unas pocas veces al mes"/>
    <s v="Pocas veces a la semana"/>
    <s v="Nunca"/>
  </r>
  <r>
    <n v="60"/>
    <x v="1"/>
    <x v="1"/>
    <x v="2"/>
    <x v="1"/>
    <s v="Unas pocas veces al mes"/>
    <s v="Todos los días"/>
    <s v="Nunca"/>
    <s v="Nunca"/>
    <s v="Todos los días"/>
    <s v="Nunca"/>
    <s v="Todos los días"/>
    <s v="Pocas veces al año"/>
    <s v="Nunca"/>
    <s v="Todos los días"/>
    <s v="Nunca"/>
    <s v="Pocas veces a la semana"/>
    <s v="Nunca"/>
    <s v="Nunca"/>
    <s v="Todos los días"/>
    <s v="Todos los días"/>
    <s v="Todos los días"/>
    <s v="Pocas veces al año"/>
    <s v="Pocas veces al año"/>
    <s v="Nunca"/>
  </r>
  <r>
    <n v="61"/>
    <x v="0"/>
    <x v="1"/>
    <x v="2"/>
    <x v="0"/>
    <s v="Una vez a la semana"/>
    <s v="Todos los días"/>
    <s v="Nunca"/>
    <s v="Pocas veces al año"/>
    <s v="Todos los días"/>
    <s v="Pocas veces al año"/>
    <s v="Todos los días"/>
    <s v="Unas pocas veces al mes"/>
    <s v="Nunca"/>
    <s v="Todos los días"/>
    <s v="Nunca"/>
    <s v="Todos los días"/>
    <s v="Nunca"/>
    <s v="Pocas veces al año"/>
    <s v="Todos los días"/>
    <s v="Pocas veces a la semana"/>
    <s v="Todos los días"/>
    <s v="Nunca"/>
    <s v="Todos los días"/>
    <s v="Nunca"/>
  </r>
  <r>
    <n v="62"/>
    <x v="1"/>
    <x v="1"/>
    <x v="2"/>
    <x v="3"/>
    <s v="Nunca"/>
    <s v="Todos los días"/>
    <s v="Nunca"/>
    <s v="Nunca"/>
    <s v="Pocas veces a la semana"/>
    <s v="Nunca"/>
    <s v="Pocas veces a la semana"/>
    <s v="Nunca"/>
    <s v="Nunca"/>
    <s v="Todos los días"/>
    <s v="Nunca"/>
    <s v="Nunca"/>
    <s v="Nunca"/>
    <s v="Nunca"/>
    <s v="Todos los días"/>
    <s v="Todos los días"/>
    <s v="Todos los días"/>
    <s v="Nunca"/>
    <s v="Todos los días"/>
    <s v="Nunca"/>
  </r>
  <r>
    <n v="63"/>
    <x v="0"/>
    <x v="0"/>
    <x v="0"/>
    <x v="4"/>
    <s v="Pocas veces a la semana"/>
    <s v="Todos los días"/>
    <s v="Nunca"/>
    <s v="Nunca"/>
    <s v="Unas pocas veces al mes"/>
    <s v="Unas pocas veces al mes"/>
    <s v="Unas pocas veces al mes"/>
    <s v="Todos los días"/>
    <s v="Unas pocas veces al mes"/>
    <s v="Todos los días"/>
    <s v="Unas pocas veces al mes"/>
    <s v="Unas pocas veces al mes"/>
    <s v="Nunca"/>
    <s v="Unas pocas veces al mes"/>
    <s v="Todos los días"/>
    <s v="Unas pocas veces al mes"/>
    <s v="Pocas veces al año"/>
    <s v="Unas pocas veces al mes"/>
    <s v="Pocas veces al año"/>
    <s v="Nunca"/>
  </r>
  <r>
    <n v="64"/>
    <x v="0"/>
    <x v="1"/>
    <x v="6"/>
    <x v="0"/>
    <s v="Nunca"/>
    <s v="Todos los días"/>
    <s v="Nunca"/>
    <s v="Unas pocas veces al mes"/>
    <s v="Todos los días"/>
    <s v="Todos los días"/>
    <s v="Todos los días"/>
    <s v="Pocas veces a la semana"/>
    <s v="Todos los días"/>
    <s v="Todos los días"/>
    <s v="Todos los días"/>
    <s v="Todos los días"/>
    <s v="Todos los días"/>
    <s v="Pocas veces a la semana"/>
    <s v="Todos los días"/>
    <s v="Todos los días"/>
    <s v="Pocas veces al año"/>
    <s v="Pocas veces al año"/>
    <s v="Nunca"/>
    <s v="Nunca"/>
  </r>
  <r>
    <n v="65"/>
    <x v="0"/>
    <x v="1"/>
    <x v="0"/>
    <x v="1"/>
    <s v="Unas pocas veces al mes"/>
    <s v="Todos los días"/>
    <s v="Nunca"/>
    <s v="Nunca"/>
    <s v="Todos los días"/>
    <s v="Unas pocas veces al mes"/>
    <s v="Todos los días"/>
    <s v="Nunca"/>
    <s v="Nunca"/>
    <s v="Todos los días"/>
    <s v="Pocas veces al año"/>
    <s v="Unas pocas veces al mes"/>
    <s v="Nunca"/>
    <s v="Nunca"/>
    <s v="Todos los días"/>
    <s v="Todos los días"/>
    <s v="Todos los días"/>
    <s v="Pocas veces al año"/>
    <s v="Unas pocas veces al mes"/>
    <s v="Nunca"/>
  </r>
  <r>
    <n v="66"/>
    <x v="0"/>
    <x v="0"/>
    <x v="0"/>
    <x v="0"/>
    <s v="Todos los días"/>
    <s v="Todos los días"/>
    <s v="Unas pocas veces al mes"/>
    <s v="Pocas veces a la semana"/>
    <s v="Pocas veces a la semana"/>
    <s v="Todos los días"/>
    <s v="Unas pocas veces al mes"/>
    <s v="Nunca"/>
    <s v="Todos los días"/>
    <s v="Pocas veces a la semana"/>
    <s v="Unas pocas veces al mes"/>
    <s v="Todos los días"/>
    <s v="Pocas veces a la semana"/>
    <s v="Pocas veces a la semana"/>
    <s v="Pocas veces a la semana"/>
    <s v="Pocas veces al año"/>
    <s v="Una vez a la semana"/>
    <s v="Pocas veces a la semana"/>
    <s v="Una vez al mes"/>
    <s v="Pocas veces a la semana"/>
  </r>
  <r>
    <n v="67"/>
    <x v="0"/>
    <x v="1"/>
    <x v="1"/>
    <x v="2"/>
    <s v="Pocas veces al año"/>
    <s v="Pocas veces a la semana"/>
    <s v="Nunca"/>
    <s v="Pocas veces al año"/>
    <s v="Todos los días"/>
    <s v="Unas pocas veces al mes"/>
    <s v="Todos los días"/>
    <s v="Una vez al mes"/>
    <s v="Unas pocas veces al mes"/>
    <s v="Pocas veces a la semana"/>
    <s v="Nunca"/>
    <s v="Nunca"/>
    <s v="Una vez al mes"/>
    <s v="Nunca"/>
    <s v="Todos los días"/>
    <s v="Una vez al mes"/>
    <s v="Todos los días"/>
    <s v="Pocas veces al año"/>
    <s v="Pocas veces al año"/>
    <s v="Nunca"/>
  </r>
  <r>
    <n v="68"/>
    <x v="1"/>
    <x v="0"/>
    <x v="0"/>
    <x v="2"/>
    <s v="Pocas veces a la semana"/>
    <s v="Unas pocas veces al mes"/>
    <s v="Nunca"/>
    <s v="Unas pocas veces al mes"/>
    <s v="Todos los días"/>
    <s v="Una vez a la semana"/>
    <s v="Pocas veces al año"/>
    <s v="Nunca"/>
    <s v="Pocas veces al año"/>
    <s v="Una vez a la semana"/>
    <s v="Pocas veces a la semana"/>
    <s v="Todos los días"/>
    <s v="Nunca"/>
    <s v="Unas pocas veces al mes"/>
    <s v="Unas pocas veces al mes"/>
    <s v="Pocas veces al año"/>
    <s v="Unas pocas veces al mes"/>
    <s v="Nunca"/>
    <s v="Una vez a la semana"/>
    <s v="Nunca"/>
  </r>
  <r>
    <n v="69"/>
    <x v="0"/>
    <x v="1"/>
    <x v="1"/>
    <x v="4"/>
    <s v="Una vez al mes"/>
    <s v="Todos los días"/>
    <s v="Nunca"/>
    <s v="Nunca"/>
    <s v="Todos los días"/>
    <s v="Una vez al mes"/>
    <s v="Todos los días"/>
    <s v="Pocas veces al año"/>
    <s v="Pocas veces al año"/>
    <s v="Todos los días"/>
    <s v="Pocas veces al año"/>
    <s v="Una vez al mes"/>
    <s v="Nunca"/>
    <s v="Nunca"/>
    <s v="Todos los días"/>
    <s v="Todos los días"/>
    <s v="Todos los días"/>
    <s v="Pocas veces al año"/>
    <s v="Pocas veces al año"/>
    <s v="Pocas veces al año"/>
  </r>
  <r>
    <n v="70"/>
    <x v="1"/>
    <x v="0"/>
    <x v="1"/>
    <x v="2"/>
    <s v="Una vez a la semana"/>
    <s v="Todos los días"/>
    <s v="Nunca"/>
    <s v="Nunca"/>
    <s v="Todos los días"/>
    <s v="Todos los días"/>
    <s v="Todos los días"/>
    <s v="Pocas veces a la semana"/>
    <s v="Todos los días"/>
    <s v="Todos los días"/>
    <s v="Nunca"/>
    <s v="Todos los días"/>
    <s v="Unas pocas veces al mes"/>
    <s v="Nunca"/>
    <s v="Todos los días"/>
    <s v="Todos los días"/>
    <s v="Todos los días"/>
    <s v="Pocas veces a la semana"/>
    <s v="Unas pocas veces al mes"/>
    <s v="Pocas veces al año"/>
  </r>
  <r>
    <n v="71"/>
    <x v="0"/>
    <x v="1"/>
    <x v="2"/>
    <x v="0"/>
    <s v="Pocas veces a la semana"/>
    <s v="Todos los días"/>
    <s v="Nunca"/>
    <s v="Pocas veces a la semana"/>
    <s v="Todos los días"/>
    <s v="Pocas veces a la semana"/>
    <s v="Todos los días"/>
    <s v="Nunca"/>
    <s v="Nunca"/>
    <s v="Todos los días"/>
    <s v="Nunca"/>
    <s v="Pocas veces al año"/>
    <s v="Nunca"/>
    <s v="Nunca"/>
    <s v="Todos los días"/>
    <s v="Todos los días"/>
    <s v="Todos los días"/>
    <s v="Nunca"/>
    <s v="Todos los días"/>
    <s v="Nunca"/>
  </r>
  <r>
    <n v="72"/>
    <x v="0"/>
    <x v="0"/>
    <x v="4"/>
    <x v="0"/>
    <s v="Todos los días"/>
    <s v="Pocas veces a la semana"/>
    <s v="Una vez a la semana"/>
    <s v="Unas pocas veces al mes"/>
    <s v="Una vez a la semana"/>
    <s v="Una vez a la semana"/>
    <s v="Una vez a la semana"/>
    <s v="Una vez a la semana"/>
    <s v="Una vez a la semana"/>
    <s v="Unas pocas veces al mes"/>
    <s v="Pocas veces a la semana"/>
    <s v="Todos los días"/>
    <s v="Pocas veces a la semana"/>
    <s v="Una vez a la semana"/>
    <s v="Pocas veces a la semana"/>
    <s v="Una vez a la semana"/>
    <s v="Una vez a la semana"/>
    <s v="Una vez a la semana"/>
    <s v="Todos los días"/>
    <s v="Pocas veces al año"/>
  </r>
  <r>
    <n v="73"/>
    <x v="1"/>
    <x v="0"/>
    <x v="0"/>
    <x v="6"/>
    <s v="Una vez al mes"/>
    <s v="Todos los días"/>
    <s v="Una vez al mes"/>
    <s v="Unas pocas veces al mes"/>
    <s v="Unas pocas veces al mes"/>
    <s v="Unas pocas veces al mes"/>
    <s v="Unas pocas veces al mes"/>
    <s v="Una vez a la semana"/>
    <s v="Una vez a la semana"/>
    <s v="Pocas veces a la semana"/>
    <s v="Unas pocas veces al mes"/>
    <s v="Unas pocas veces al mes"/>
    <s v="Unas pocas veces al mes"/>
    <s v="Una vez a la semana"/>
    <s v="Una vez a la semana"/>
    <s v="Unas pocas veces al mes"/>
    <s v="Unas pocas veces al mes"/>
    <s v="Unas pocas veces al mes"/>
    <s v="Nunca"/>
    <s v="Una vez al mes"/>
  </r>
  <r>
    <n v="74"/>
    <x v="0"/>
    <x v="1"/>
    <x v="2"/>
    <x v="2"/>
    <s v="Nunca"/>
    <s v="Todos los días"/>
    <s v="Nunca"/>
    <s v="Nunca"/>
    <s v="Pocas veces al año"/>
    <s v="Nunca"/>
    <s v="Todos los días"/>
    <s v="Nunca"/>
    <s v="Nunca"/>
    <s v="Todos los días"/>
    <s v="Nunca"/>
    <s v="Pocas veces al año"/>
    <s v="Pocas veces al año"/>
    <s v="Nunca"/>
    <s v="Todos los días"/>
    <s v="Todos los días"/>
    <s v="Todos los días"/>
    <s v="Nunca"/>
    <s v="Todos los días"/>
    <s v="Nunca"/>
  </r>
  <r>
    <n v="75"/>
    <x v="2"/>
    <x v="1"/>
    <x v="5"/>
    <x v="2"/>
    <s v="Unas pocas veces al mes"/>
    <s v="Todos los días"/>
    <s v="Nunca"/>
    <s v="Nunca"/>
    <s v="Todos los días"/>
    <s v="Unas pocas veces al mes"/>
    <s v="Todos los días"/>
    <s v="Pocas veces al año"/>
    <s v="Nunca"/>
    <s v="Todos los días"/>
    <s v="Pocas veces al año"/>
    <s v="Pocas veces a la semana"/>
    <s v="Pocas veces a la semana"/>
    <s v="Pocas veces a la semana"/>
    <s v="Todos los días"/>
    <s v="Todos los días"/>
    <s v="Todos los días"/>
    <s v="Pocas veces al año"/>
    <s v="Todos los días"/>
    <s v="Nunca"/>
  </r>
  <r>
    <n v="76"/>
    <x v="1"/>
    <x v="0"/>
    <x v="1"/>
    <x v="3"/>
    <s v="Una vez al mes"/>
    <s v="Todos los días"/>
    <s v="Nunca"/>
    <s v="Unas pocas veces al mes"/>
    <s v="Pocas veces a la semana"/>
    <s v="Pocas veces al año"/>
    <s v="Pocas veces a la semana"/>
    <s v="Nunca"/>
    <s v="Nunca"/>
    <s v="Nunca"/>
    <s v="Nunca"/>
    <s v="Nunca"/>
    <s v="Pocas veces al año"/>
    <s v="Pocas veces a la semana"/>
    <s v="Todos los días"/>
    <s v="Una vez a la semana"/>
    <s v="Nunca"/>
    <s v="Todos los días"/>
    <s v="Nunca"/>
    <s v="Nunca"/>
  </r>
  <r>
    <n v="77"/>
    <x v="0"/>
    <x v="0"/>
    <x v="0"/>
    <x v="4"/>
    <s v="Una vez al mes"/>
    <s v="Pocas veces a la semana"/>
    <s v="Una vez a la semana"/>
    <s v="Una vez al mes"/>
    <s v="Una vez al mes"/>
    <s v="Una vez al mes"/>
    <s v="Una vez al mes"/>
    <s v="Una vez al mes"/>
    <s v="Una vez al mes"/>
    <s v="Una vez al mes"/>
    <s v="Una vez al mes"/>
    <s v="Una vez al mes"/>
    <s v="Una vez al mes"/>
    <s v="Una vez al mes"/>
    <s v="Una vez al mes"/>
    <s v="Una vez al mes"/>
    <s v="Pocas veces al año"/>
    <s v="Pocas veces al año"/>
    <s v="Una vez al mes"/>
    <s v="Pocas veces al año"/>
  </r>
  <r>
    <n v="78"/>
    <x v="0"/>
    <x v="0"/>
    <x v="0"/>
    <x v="2"/>
    <s v="Unas pocas veces al mes"/>
    <s v="Todos los días"/>
    <s v="Nunca"/>
    <s v="Unas pocas veces al mes"/>
    <s v="Todos los días"/>
    <s v="Pocas veces al año"/>
    <s v="Todos los días"/>
    <s v="Unas pocas veces al mes"/>
    <s v="Pocas veces al año"/>
    <s v="Pocas veces a la semana"/>
    <s v="Unas pocas veces al mes"/>
    <s v="Todos los días"/>
    <s v="Nunca"/>
    <s v="Unas pocas veces al mes"/>
    <s v="Todos los días"/>
    <s v="Todos los días"/>
    <s v="Todos los días"/>
    <s v="Unas pocas veces al mes"/>
    <s v="Una vez al mes"/>
    <s v="Pocas veces al año"/>
  </r>
  <r>
    <n v="79"/>
    <x v="0"/>
    <x v="0"/>
    <x v="1"/>
    <x v="1"/>
    <s v="Unas pocas veces al mes"/>
    <s v="Todos los días"/>
    <s v="Pocas veces al año"/>
    <s v="Pocas veces a la semana"/>
    <s v="Pocas veces a la semana"/>
    <s v="Pocas veces al año"/>
    <s v="Unas pocas veces al mes"/>
    <s v="Pocas veces al año"/>
    <s v="Pocas veces al año"/>
    <s v="Pocas veces a la semana"/>
    <s v="Pocas veces al año"/>
    <s v="Pocas veces al año"/>
    <s v="Unas pocas veces al mes"/>
    <s v="Unas pocas veces al mes"/>
    <s v="Pocas veces a la semana"/>
    <s v="Unas pocas veces al mes"/>
    <s v="Todos los días"/>
    <s v="Pocas veces al año"/>
    <s v="Pocas veces a la semana"/>
    <s v="Nunca"/>
  </r>
  <r>
    <n v="80"/>
    <x v="0"/>
    <x v="0"/>
    <x v="2"/>
    <x v="4"/>
    <s v="Unas pocas veces al mes"/>
    <s v="Todos los días"/>
    <s v="Nunca"/>
    <s v="Una vez al mes"/>
    <s v="Pocas veces a la semana"/>
    <s v="Una vez al mes"/>
    <s v="Todos los días"/>
    <s v="Pocas veces al año"/>
    <s v="Nunca"/>
    <s v="Pocas veces a la semana"/>
    <s v="Pocas veces al año"/>
    <s v="Unas pocas veces al mes"/>
    <s v="Nunca"/>
    <s v="Nunca"/>
    <s v="Pocas veces a la semana"/>
    <s v="Todos los días"/>
    <s v="Todos los días"/>
    <s v="Pocas veces al año"/>
    <s v="Pocas veces a la semana"/>
    <s v="Una vez al mes"/>
  </r>
  <r>
    <n v="81"/>
    <x v="0"/>
    <x v="1"/>
    <x v="1"/>
    <x v="2"/>
    <s v="Todos los días"/>
    <s v="Todos los días"/>
    <s v="Nunca"/>
    <s v="Todos los días"/>
    <s v="Pocas veces a la semana"/>
    <s v="Unas pocas veces al mes"/>
    <s v="Todos los días"/>
    <s v="Pocas veces a la semana"/>
    <s v="Nunca"/>
    <s v="Todos los días"/>
    <s v="Nunca"/>
    <s v="Unas pocas veces al mes"/>
    <s v="Nunca"/>
    <s v="Unas pocas veces al mes"/>
    <s v="Todos los días"/>
    <s v="Todos los días"/>
    <s v="Todos los días"/>
    <s v="Nunca"/>
    <s v="Todos los días"/>
    <s v="Nunca"/>
  </r>
  <r>
    <n v="82"/>
    <x v="0"/>
    <x v="1"/>
    <x v="2"/>
    <x v="2"/>
    <s v="Pocas veces al año"/>
    <s v="Todos los días"/>
    <s v="Nunca"/>
    <s v="Nunca"/>
    <s v="Todos los días"/>
    <s v="Pocas veces al año"/>
    <s v="Todos los días"/>
    <s v="Nunca"/>
    <s v="Nunca"/>
    <s v="Todos los días"/>
    <s v="Nunca"/>
    <s v="Nunca"/>
    <s v="Nunca"/>
    <s v="Nunca"/>
    <s v="Todos los días"/>
    <s v="Unas pocas veces al mes"/>
    <s v="Todos los días"/>
    <s v="Unas pocas veces al mes"/>
    <s v="Pocas veces a la semana"/>
    <s v="Nunca"/>
  </r>
  <r>
    <n v="83"/>
    <x v="1"/>
    <x v="1"/>
    <x v="3"/>
    <x v="1"/>
    <s v="Una vez al mes"/>
    <s v="Todos los días"/>
    <s v="Nunca"/>
    <s v="Nunca"/>
    <s v="Todos los días"/>
    <s v="Una vez al mes"/>
    <s v="Unas pocas veces al mes"/>
    <s v="Pocas veces al año"/>
    <s v="Pocas veces al año"/>
    <s v="Pocas veces a la semana"/>
    <s v="Pocas veces al año"/>
    <s v="Una vez al mes"/>
    <s v="Nunca"/>
    <s v="Nunca"/>
    <s v="Todos los días"/>
    <s v="Pocas veces al año"/>
    <s v="Pocas veces a la semana"/>
    <s v="Pocas veces al año"/>
    <s v="Pocas veces a la semana"/>
    <s v="Nunca"/>
  </r>
  <r>
    <n v="84"/>
    <x v="1"/>
    <x v="1"/>
    <x v="0"/>
    <x v="1"/>
    <s v="Nunca"/>
    <s v="Unas pocas veces al mes"/>
    <s v="Nunca"/>
    <s v="Unas pocas veces al mes"/>
    <s v="Unas pocas veces al mes"/>
    <s v="Pocas veces al año"/>
    <s v="Pocas veces al año"/>
    <s v="Nunca"/>
    <s v="Pocas veces al año"/>
    <s v="Todos los días"/>
    <s v="Pocas veces al año"/>
    <s v="Nunca"/>
    <s v="Nunca"/>
    <s v="Pocas veces al año"/>
    <s v="Todos los días"/>
    <s v="Todos los días"/>
    <s v="Todos los días"/>
    <s v="Nunca"/>
    <s v="Pocas veces al año"/>
    <s v="Nunca"/>
  </r>
  <r>
    <n v="85"/>
    <x v="1"/>
    <x v="0"/>
    <x v="1"/>
    <x v="1"/>
    <s v="Una vez al mes"/>
    <s v="Unas pocas veces al mes"/>
    <s v="Nunca"/>
    <s v="Pocas veces al año"/>
    <s v="Todos los días"/>
    <s v="Pocas veces al año"/>
    <s v="Pocas veces a la semana"/>
    <s v="Pocas veces al año"/>
    <s v="Pocas veces al año"/>
    <s v="Una vez a la semana"/>
    <s v="Pocas veces al año"/>
    <s v="Unas pocas veces al mes"/>
    <s v="Unas pocas veces al mes"/>
    <s v="Pocas veces al año"/>
    <s v="Todos los días"/>
    <s v="Pocas veces a la semana"/>
    <s v="Una vez a la semana"/>
    <s v="Una vez al mes"/>
    <s v="Una vez al mes"/>
    <s v="Nunca"/>
  </r>
  <r>
    <n v="86"/>
    <x v="0"/>
    <x v="0"/>
    <x v="2"/>
    <x v="1"/>
    <s v="Nunca"/>
    <s v="Todos los días"/>
    <s v="Nunca"/>
    <s v="Nunca"/>
    <s v="Todos los días"/>
    <s v="Nunca"/>
    <s v="Todos los días"/>
    <s v="Nunca"/>
    <s v="Nunca"/>
    <s v="Todos los días"/>
    <s v="Nunca"/>
    <s v="Pocas veces al año"/>
    <s v="Nunca"/>
    <s v="Nunca"/>
    <s v="Todos los días"/>
    <s v="Todos los días"/>
    <s v="Todos los días"/>
    <s v="Nunca"/>
    <s v="Todos los días"/>
    <s v="Nunca"/>
  </r>
  <r>
    <n v="87"/>
    <x v="1"/>
    <x v="0"/>
    <x v="5"/>
    <x v="0"/>
    <s v="Pocas veces a la semana"/>
    <s v="Todos los días"/>
    <s v="Pocas veces a la semana"/>
    <s v="Pocas veces a la semana"/>
    <s v="Pocas veces a la semana"/>
    <s v="Pocas veces a la semana"/>
    <s v="Pocas veces a la semana"/>
    <s v="Pocas veces a la semana"/>
    <s v="Pocas veces a la semana"/>
    <s v="Pocas veces a la semana"/>
    <s v="Pocas veces a la semana"/>
    <s v="Pocas veces a la semana"/>
    <s v="Pocas veces a la semana"/>
    <s v="Pocas veces a la semana"/>
    <s v="Pocas veces a la semana"/>
    <s v="Pocas veces a la semana"/>
    <s v="Pocas veces a la semana"/>
    <s v="Pocas veces a la semana"/>
    <s v="Pocas veces a la semana"/>
    <s v="Pocas veces a la semana"/>
  </r>
  <r>
    <n v="88"/>
    <x v="0"/>
    <x v="0"/>
    <x v="2"/>
    <x v="3"/>
    <s v="Nunca"/>
    <s v="Todos los días"/>
    <s v="Nunca"/>
    <s v="Nunca"/>
    <s v="Todos los días"/>
    <s v="Nunca"/>
    <s v="Todos los días"/>
    <s v="Nunca"/>
    <s v="Nunca"/>
    <s v="Todos los días"/>
    <s v="Nunca"/>
    <s v="Nunca"/>
    <s v="Nunca"/>
    <s v="Nunca"/>
    <s v="Todos los días"/>
    <s v="Todos los días"/>
    <s v="Todos los días"/>
    <s v="Nunca"/>
    <s v="Todos los días"/>
    <s v="Nunca"/>
  </r>
  <r>
    <n v="89"/>
    <x v="0"/>
    <x v="0"/>
    <x v="2"/>
    <x v="1"/>
    <s v="Una vez a la semana"/>
    <s v="Todos los días"/>
    <s v="Nunca"/>
    <s v="Una vez a la semana"/>
    <s v="Una vez a la semana"/>
    <s v="Pocas veces al año"/>
    <s v="Todos los días"/>
    <s v="Pocas veces al año"/>
    <s v="Nunca"/>
    <s v="Pocas veces a la semana"/>
    <s v="Pocas veces al año"/>
    <s v="Una vez al mes"/>
    <s v="Nunca"/>
    <s v="Pocas veces a la semana"/>
    <s v="Todos los días"/>
    <s v="Unas pocas veces al mes"/>
    <s v="Todos los días"/>
    <s v="Nunca"/>
    <s v="Todos los días"/>
    <s v="Nunca"/>
  </r>
  <r>
    <n v="90"/>
    <x v="0"/>
    <x v="1"/>
    <x v="1"/>
    <x v="2"/>
    <s v="Unas pocas veces al mes"/>
    <s v="Todos los días"/>
    <s v="Nunca"/>
    <s v="Nunca"/>
    <s v="Nunca"/>
    <s v="Nunca"/>
    <s v="Todos los días"/>
    <s v="Todos los días"/>
    <s v="Nunca"/>
    <s v="Todos los días"/>
    <s v="Nunca"/>
    <s v="Una vez al mes"/>
    <s v="Nunca"/>
    <s v="Nunca"/>
    <s v="Todos los días"/>
    <s v="Todos los días"/>
    <s v="Todos los días"/>
    <s v="Nunca"/>
    <s v="Todos los días"/>
    <s v="Una vez al mes"/>
  </r>
  <r>
    <n v="91"/>
    <x v="0"/>
    <x v="1"/>
    <x v="2"/>
    <x v="2"/>
    <s v="Nunca"/>
    <s v="Todos los días"/>
    <s v="Nunca"/>
    <s v="Nunca"/>
    <s v="Pocas veces al año"/>
    <s v="Nunca"/>
    <s v="Todos los días"/>
    <s v="Nunca"/>
    <s v="Pocas veces al año"/>
    <s v="Todos los días"/>
    <s v="Nunca"/>
    <s v="Pocas veces al año"/>
    <s v="Nunca"/>
    <s v="Pocas veces al año"/>
    <s v="Todos los días"/>
    <s v="Todos los días"/>
    <s v="Todos los días"/>
    <s v="Pocas veces al año"/>
    <s v="Todos los días"/>
    <s v="Nunca"/>
  </r>
  <r>
    <n v="92"/>
    <x v="1"/>
    <x v="1"/>
    <x v="3"/>
    <x v="3"/>
    <s v="Pocas veces a la semana"/>
    <s v="Todos los días"/>
    <s v="Nunca"/>
    <s v="Una vez a la semana"/>
    <s v="Pocas veces a la semana"/>
    <s v="Pocas veces al año"/>
    <s v="Pocas veces a la semana"/>
    <s v="Una vez al mes"/>
    <s v="Pocas veces al año"/>
    <s v="Una vez al mes"/>
    <s v="Pocas veces al año"/>
    <s v="Una vez a la semana"/>
    <s v="Pocas veces al año"/>
    <s v="Pocas veces a la semana"/>
    <s v="Pocas veces a la semana"/>
    <s v="Unas pocas veces al mes"/>
    <s v="Una vez a la semana"/>
    <s v="Pocas veces al año"/>
    <s v="Unas pocas veces al mes"/>
    <s v="Nunca"/>
  </r>
  <r>
    <n v="93"/>
    <x v="0"/>
    <x v="1"/>
    <x v="6"/>
    <x v="0"/>
    <s v="Pocas veces a la semana"/>
    <s v="Todos los días"/>
    <s v="Nunca"/>
    <s v="Todos los días"/>
    <s v="Pocas veces a la semana"/>
    <s v="Todos los días"/>
    <s v="Pocas veces a la semana"/>
    <s v="Una vez a la semana"/>
    <s v="Pocas veces a la semana"/>
    <s v="Nunca"/>
    <s v="Todos los días"/>
    <s v="Todos los días"/>
    <s v="Unas pocas veces al mes"/>
    <s v="Todos los días"/>
    <s v="Pocas veces a la semana"/>
    <s v="Nunca"/>
    <s v="Una vez al mes"/>
    <s v="Todos los días"/>
    <s v="Nunca"/>
    <s v="Unas pocas veces al mes"/>
  </r>
  <r>
    <n v="94"/>
    <x v="1"/>
    <x v="1"/>
    <x v="4"/>
    <x v="0"/>
    <s v="Una vez a la semana"/>
    <s v="Unas pocas veces al mes"/>
    <s v="Pocas veces al año"/>
    <s v="Unas pocas veces al mes"/>
    <s v="Todos los días"/>
    <s v="Una vez a la semana"/>
    <s v="Unas pocas veces al mes"/>
    <s v="Una vez a la semana"/>
    <s v="Una vez a la semana"/>
    <s v="Una vez al mes"/>
    <s v="Todos los días"/>
    <s v="Una vez a la semana"/>
    <s v="Pocas veces a la semana"/>
    <s v="Una vez a la semana"/>
    <s v="Pocas veces al año"/>
    <s v="Una vez al mes"/>
    <s v="Pocas veces al año"/>
    <s v="Todos los días"/>
    <s v="Nunca"/>
    <s v="Todos los días"/>
  </r>
  <r>
    <n v="95"/>
    <x v="0"/>
    <x v="0"/>
    <x v="4"/>
    <x v="0"/>
    <s v="Una vez a la semana"/>
    <s v="Pocas veces a la semana"/>
    <s v="Nunca"/>
    <s v="Pocas veces a la semana"/>
    <s v="Pocas veces a la semana"/>
    <s v="Todos los días"/>
    <s v="Todos los días"/>
    <s v="Unas pocas veces al mes"/>
    <s v="Una vez a la semana"/>
    <s v="Nunca"/>
    <s v="Todos los días"/>
    <s v="Una vez a la semana"/>
    <s v="Pocas veces al año"/>
    <s v="Pocas veces a la semana"/>
    <s v="Pocas veces a la semana"/>
    <s v="Pocas veces al año"/>
    <s v="Una vez al mes"/>
    <s v="Pocas veces a la semana"/>
    <s v="Unas pocas veces al mes"/>
    <s v="Nunca"/>
  </r>
  <r>
    <n v="96"/>
    <x v="1"/>
    <x v="1"/>
    <x v="4"/>
    <x v="0"/>
    <s v="Una vez a la semana"/>
    <s v="Todos los días"/>
    <s v="Nunca"/>
    <s v="Todos los días"/>
    <s v="Pocas veces a la semana"/>
    <s v="Pocas veces a la semana"/>
    <s v="Todos los días"/>
    <s v="Pocas veces a la semana"/>
    <s v="Todos los días"/>
    <s v="Pocas veces a la semana"/>
    <s v="Pocas veces a la semana"/>
    <s v="Todos los días"/>
    <s v="Todos los días"/>
    <s v="Todos los días"/>
    <s v="Todos los días"/>
    <s v="Nunca"/>
    <s v="Pocas veces al año"/>
    <s v="Pocas veces a la semana"/>
    <s v="Pocas veces al año"/>
    <s v="Nunca"/>
  </r>
  <r>
    <n v="97"/>
    <x v="1"/>
    <x v="1"/>
    <x v="6"/>
    <x v="0"/>
    <s v="Todos los días"/>
    <s v="Todos los días"/>
    <s v="Nunca"/>
    <s v="Pocas veces a la semana"/>
    <s v="Pocas veces a la semana"/>
    <s v="Todos los días"/>
    <s v="Pocas veces a la semana"/>
    <s v="Todos los días"/>
    <s v="Todos los días"/>
    <s v="Nunca"/>
    <s v="Todos los días"/>
    <s v="Todos los días"/>
    <s v="Todos los días"/>
    <s v="Todos los días"/>
    <s v="Todos los días"/>
    <s v="Pocas veces al año"/>
    <s v="Nunca"/>
    <s v="Todos los días"/>
    <s v="Nunca"/>
    <s v="Unas pocas veces al mes"/>
  </r>
  <r>
    <n v="98"/>
    <x v="0"/>
    <x v="0"/>
    <x v="1"/>
    <x v="2"/>
    <s v="Una vez a la semana"/>
    <s v="Pocas veces a la semana"/>
    <s v="Nunca"/>
    <s v="Pocas veces al año"/>
    <s v="Todos los días"/>
    <s v="Unas pocas veces al mes"/>
    <s v="Todos los días"/>
    <s v="Una vez al mes"/>
    <s v="Pocas veces al año"/>
    <s v="Pocas veces a la semana"/>
    <s v="Una vez al mes"/>
    <s v="Pocas veces a la semana"/>
    <s v="Pocas veces al año"/>
    <s v="Pocas veces al año"/>
    <s v="Todos los días"/>
    <s v="Una vez a la semana"/>
    <s v="Todos los días"/>
    <s v="Una vez a la semana"/>
    <s v="Pocas veces a la semana"/>
    <s v="Pocas veces al año"/>
  </r>
  <r>
    <n v="99"/>
    <x v="0"/>
    <x v="1"/>
    <x v="2"/>
    <x v="1"/>
    <s v="Pocas veces al año"/>
    <s v="Todos los días"/>
    <s v="Nunca"/>
    <s v="Nunca"/>
    <s v="Todos los días"/>
    <s v="Nunca"/>
    <s v="Todos los días"/>
    <s v="Todos los días"/>
    <s v="Nunca"/>
    <s v="Todos los días"/>
    <s v="Nunca"/>
    <s v="Pocas veces al año"/>
    <s v="Nunca"/>
    <s v="Nunca"/>
    <s v="Todos los días"/>
    <s v="Todos los días"/>
    <s v="Todos los días"/>
    <s v="Unas pocas veces al mes"/>
    <s v="Todos los días"/>
    <s v="Pocas veces al año"/>
  </r>
  <r>
    <n v="100"/>
    <x v="0"/>
    <x v="1"/>
    <x v="0"/>
    <x v="2"/>
    <s v="Unas pocas veces al mes"/>
    <s v="Todos los días"/>
    <s v="Nunca"/>
    <s v="Pocas veces a la semana"/>
    <s v="Unas pocas veces al mes"/>
    <s v="Pocas veces a la semana"/>
    <s v="Todos los días"/>
    <s v="Unas pocas veces al mes"/>
    <s v="Pocas veces a la semana"/>
    <s v="Pocas veces al año"/>
    <s v="Unas pocas veces al mes"/>
    <s v="Unas pocas veces al mes"/>
    <s v="Unas pocas veces al mes"/>
    <s v="Todos los días"/>
    <s v="Todos los días"/>
    <s v="Pocas veces a la semana"/>
    <s v="Pocas veces al año"/>
    <s v="Pocas veces al año"/>
    <s v="Nunca"/>
    <s v="Pocas veces al año"/>
  </r>
  <r>
    <n v="101"/>
    <x v="0"/>
    <x v="1"/>
    <x v="3"/>
    <x v="4"/>
    <s v="Nunca"/>
    <s v="Todos los días"/>
    <s v="Nunca"/>
    <s v="Nunca"/>
    <s v="Pocas veces a la semana"/>
    <s v="Nunca"/>
    <s v="Todos los días"/>
    <s v="Todos los días"/>
    <s v="Pocas veces al año"/>
    <s v="Todos los días"/>
    <s v="Nunca"/>
    <s v="Todos los días"/>
    <s v="Todos los días"/>
    <s v="Nunca"/>
    <s v="Todos los días"/>
    <s v="Todos los días"/>
    <s v="Todos los días"/>
    <s v="Nunca"/>
    <s v="Nunca"/>
    <s v="Nunca"/>
  </r>
  <r>
    <n v="102"/>
    <x v="0"/>
    <x v="1"/>
    <x v="0"/>
    <x v="2"/>
    <s v="Nunca"/>
    <s v="Todos los días"/>
    <s v="Nunca"/>
    <s v="Nunca"/>
    <s v="Todos los días"/>
    <s v="Pocas veces a la semana"/>
    <s v="Pocas veces al año"/>
    <s v="Nunca"/>
    <s v="Pocas veces al año"/>
    <s v="Todos los días"/>
    <s v="Nunca"/>
    <s v="Nunca"/>
    <s v="Unas pocas veces al mes"/>
    <s v="Nunca"/>
    <s v="Todos los días"/>
    <s v="Pocas veces al año"/>
    <s v="Todos los días"/>
    <s v="Nunca"/>
    <s v="Unas pocas veces al mes"/>
    <s v="Pocas veces al año"/>
  </r>
  <r>
    <n v="103"/>
    <x v="0"/>
    <x v="0"/>
    <x v="1"/>
    <x v="2"/>
    <s v="Unas pocas veces al mes"/>
    <s v="Pocas veces a la semana"/>
    <s v="Nunca"/>
    <s v="Pocas veces al año"/>
    <s v="Pocas veces a la semana"/>
    <s v="Una vez al mes"/>
    <s v="Unas pocas veces al mes"/>
    <s v="Nunca"/>
    <s v="Nunca"/>
    <s v="Pocas veces a la semana"/>
    <s v="Nunca"/>
    <s v="Unas pocas veces al mes"/>
    <s v="Unas pocas veces al mes"/>
    <s v="Pocas veces al año"/>
    <s v="Todos los días"/>
    <s v="Todos los días"/>
    <s v="Pocas veces a la semana"/>
    <s v="Nunca"/>
    <s v="Pocas veces a la semana"/>
    <s v="Nunca"/>
  </r>
  <r>
    <n v="104"/>
    <x v="0"/>
    <x v="1"/>
    <x v="5"/>
    <x v="4"/>
    <s v="Una vez a la semana"/>
    <s v="Todos los días"/>
    <s v="Nunca"/>
    <s v="Nunca"/>
    <s v="Todos los días"/>
    <s v="Nunca"/>
    <s v="Todos los días"/>
    <s v="Nunca"/>
    <s v="Pocas veces a la semana"/>
    <s v="Todos los días"/>
    <s v="Nunca"/>
    <s v="Todos los días"/>
    <s v="Nunca"/>
    <s v="Nunca"/>
    <s v="Todos los días"/>
    <s v="Todos los días"/>
    <s v="Todos los días"/>
    <s v="Todos los días"/>
    <s v="Todos los días"/>
    <s v="Una vez a la semana"/>
  </r>
  <r>
    <n v="105"/>
    <x v="0"/>
    <x v="0"/>
    <x v="1"/>
    <x v="1"/>
    <s v="Nunca"/>
    <s v="Todos los días"/>
    <s v="Nunca"/>
    <s v="Nunca"/>
    <s v="Todos los días"/>
    <s v="Nunca"/>
    <s v="Todos los días"/>
    <s v="Pocas veces al año"/>
    <s v="Nunca"/>
    <s v="Todos los días"/>
    <s v="Nunca"/>
    <s v="Pocas veces al año"/>
    <s v="Nunca"/>
    <s v="Nunca"/>
    <s v="Todos los días"/>
    <s v="Pocas veces al año"/>
    <s v="Pocas veces al año"/>
    <s v="Pocas veces al año"/>
    <s v="Todos los días"/>
    <s v="Nunca"/>
  </r>
  <r>
    <n v="106"/>
    <x v="0"/>
    <x v="0"/>
    <x v="1"/>
    <x v="1"/>
    <s v="Pocas veces a la semana"/>
    <s v="Todos los días"/>
    <s v="Nunca"/>
    <s v="Nunca"/>
    <s v="Todos los días"/>
    <s v="Nunca"/>
    <s v="Todos los días"/>
    <s v="Pocas veces al año"/>
    <s v="Pocas veces al año"/>
    <s v="Todos los días"/>
    <s v="Pocas veces al año"/>
    <s v="Todos los días"/>
    <s v="Pocas veces al año"/>
    <s v="Nunca"/>
    <s v="Todos los días"/>
    <s v="Todos los días"/>
    <s v="Todos los días"/>
    <s v="Nunca"/>
    <s v="Pocas veces al año"/>
    <s v="Nunca"/>
  </r>
  <r>
    <n v="107"/>
    <x v="1"/>
    <x v="0"/>
    <x v="0"/>
    <x v="5"/>
    <s v="Pocas veces al año"/>
    <s v="Todos los días"/>
    <s v="Nunca"/>
    <s v="Nunca"/>
    <s v="Todos los días"/>
    <s v="Pocas veces al año"/>
    <s v="Todos los días"/>
    <s v="Pocas veces al año"/>
    <s v="Nunca"/>
    <s v="Todos los días"/>
    <s v="Nunca"/>
    <s v="Nunca"/>
    <s v="Nunca"/>
    <s v="Nunca"/>
    <s v="Todos los días"/>
    <s v="Pocas veces al año"/>
    <s v="Pocas veces al año"/>
    <s v="Nunca"/>
    <s v="Pocas veces al año"/>
    <s v="Pocas veces al año"/>
  </r>
  <r>
    <n v="108"/>
    <x v="1"/>
    <x v="0"/>
    <x v="1"/>
    <x v="1"/>
    <s v="Una vez al mes"/>
    <s v="Todos los días"/>
    <s v="Nunca"/>
    <s v="Unas pocas veces al mes"/>
    <s v="Todos los días"/>
    <s v="Pocas veces al año"/>
    <s v="Pocas veces a la semana"/>
    <s v="Pocas veces a la semana"/>
    <s v="Nunca"/>
    <s v="Pocas veces a la semana"/>
    <s v="Nunca"/>
    <s v="Una vez a la semana"/>
    <s v="Pocas veces al año"/>
    <s v="Unas pocas veces al mes"/>
    <s v="Pocas veces a la semana"/>
    <s v="Pocas veces al año"/>
    <s v="Pocas veces a la semana"/>
    <s v="Pocas veces al año"/>
    <s v="Todos los días"/>
    <s v="Nunca"/>
  </r>
  <r>
    <n v="109"/>
    <x v="0"/>
    <x v="0"/>
    <x v="2"/>
    <x v="4"/>
    <s v="Pocas veces al año"/>
    <s v="Todos los días"/>
    <s v="Nunca"/>
    <s v="Nunca"/>
    <s v="Todos los días"/>
    <s v="Pocas veces al año"/>
    <s v="Todos los días"/>
    <s v="Nunca"/>
    <s v="Nunca"/>
    <s v="Todos los días"/>
    <s v="Todos los días"/>
    <s v="Pocas veces al año"/>
    <s v="Nunca"/>
    <s v="Nunca"/>
    <s v="Todos los días"/>
    <s v="Todos los días"/>
    <s v="Todos los días"/>
    <s v="Nunca"/>
    <s v="Pocas veces al año"/>
    <s v="Nunca"/>
  </r>
  <r>
    <n v="110"/>
    <x v="0"/>
    <x v="1"/>
    <x v="0"/>
    <x v="4"/>
    <s v="Una vez a la semana"/>
    <s v="Unas pocas veces al mes"/>
    <s v="Nunca"/>
    <s v="Todos los días"/>
    <s v="Pocas veces a la semana"/>
    <s v="Una vez a la semana"/>
    <s v="Todos los días"/>
    <s v="Todos los días"/>
    <s v="Todos los días"/>
    <s v="Pocas veces a la semana"/>
    <s v="Pocas veces al año"/>
    <s v="Nunca"/>
    <s v="Pocas veces a la semana"/>
    <s v="Nunca"/>
    <s v="Todos los días"/>
    <s v="Unas pocas veces al mes"/>
    <s v="Pocas veces a la semana"/>
    <s v="Una vez a la semana"/>
    <s v="Unas pocas veces al mes"/>
    <s v="Unas pocas veces al mes"/>
  </r>
  <r>
    <n v="111"/>
    <x v="0"/>
    <x v="1"/>
    <x v="0"/>
    <x v="0"/>
    <s v="Pocas veces a la semana"/>
    <s v="Pocas veces a la semana"/>
    <s v="Nunca"/>
    <s v="Unas pocas veces al mes"/>
    <s v="Todos los días"/>
    <s v="Una vez a la semana"/>
    <s v="Todos los días"/>
    <s v="Unas pocas veces al mes"/>
    <s v="Una vez al mes"/>
    <s v="Todos los días"/>
    <s v="Unas pocas veces al mes"/>
    <s v="Pocas veces al año"/>
    <s v="Nunca"/>
    <s v="Una vez al mes"/>
    <s v="Pocas veces a la semana"/>
    <s v="Una vez a la semana"/>
    <s v="Pocas veces a la semana"/>
    <s v="Unas pocas veces al mes"/>
    <s v="Una vez al mes"/>
    <s v="Unas pocas veces al mes"/>
  </r>
  <r>
    <n v="112"/>
    <x v="0"/>
    <x v="0"/>
    <x v="4"/>
    <x v="4"/>
    <s v="Pocas veces a la semana"/>
    <s v="Todos los días"/>
    <s v="Nunca"/>
    <s v="Unas pocas veces al mes"/>
    <s v="Pocas veces a la semana"/>
    <s v="Todos los días"/>
    <s v="Pocas veces al año"/>
    <s v="Unas pocas veces al mes"/>
    <s v="Nunca"/>
    <s v="Una vez al mes"/>
    <s v="Pocas veces a la semana"/>
    <s v="Pocas veces a la semana"/>
    <s v="Una vez al mes"/>
    <s v="Unas pocas veces al mes"/>
    <s v="Una vez al mes"/>
    <s v="Pocas veces a la semana"/>
    <s v="Pocas veces a la semana"/>
    <s v="Unas pocas veces al mes"/>
    <s v="Todos los días"/>
    <s v="Unas pocas veces al mes"/>
  </r>
  <r>
    <n v="113"/>
    <x v="0"/>
    <x v="0"/>
    <x v="0"/>
    <x v="4"/>
    <s v="Unas pocas veces al mes"/>
    <s v="Pocas veces al año"/>
    <s v="Nunca"/>
    <s v="Pocas veces al año"/>
    <s v="Todos los días"/>
    <s v="Unas pocas veces al mes"/>
    <s v="Todos los días"/>
    <s v="Pocas veces a la semana"/>
    <s v="Pocas veces a la semana"/>
    <s v="Unas pocas veces al mes"/>
    <s v="Unas pocas veces al mes"/>
    <s v="Una vez al mes"/>
    <s v="Pocas veces a la semana"/>
    <s v="Unas pocas veces al mes"/>
    <s v="Una vez a la semana"/>
    <s v="Una vez a la semana"/>
    <s v="Pocas veces a la semana"/>
    <s v="Unas pocas veces al mes"/>
    <s v="Unas pocas veces al mes"/>
    <s v="Pocas veces al año"/>
  </r>
  <r>
    <n v="114"/>
    <x v="0"/>
    <x v="0"/>
    <x v="1"/>
    <x v="2"/>
    <s v="Pocas veces al año"/>
    <s v="Todos los días"/>
    <s v="Pocas veces al año"/>
    <s v="Pocas veces al año"/>
    <s v="Todos los días"/>
    <s v="Unas pocas veces al mes"/>
    <s v="Todos los días"/>
    <s v="Pocas veces al año"/>
    <s v="Nunca"/>
    <s v="Todos los días"/>
    <s v="Nunca"/>
    <s v="Una vez a la semana"/>
    <s v="Nunca"/>
    <s v="Pocas veces al año"/>
    <s v="Todos los días"/>
    <s v="Todos los días"/>
    <s v="Todos los días"/>
    <s v="Pocas veces al año"/>
    <s v="Todos los días"/>
    <s v="Nunca"/>
  </r>
  <r>
    <n v="115"/>
    <x v="0"/>
    <x v="0"/>
    <x v="0"/>
    <x v="0"/>
    <s v="Pocas veces a la semana"/>
    <s v="Todos los días"/>
    <s v="Nunca"/>
    <s v="Una vez al mes"/>
    <s v="Pocas veces a la semana"/>
    <s v="Pocas veces a la semana"/>
    <s v="Pocas veces a la semana"/>
    <s v="Pocas veces al año"/>
    <s v="Pocas veces al año"/>
    <s v="Unas pocas veces al mes"/>
    <s v="Unas pocas veces al mes"/>
    <s v="Todos los días"/>
    <s v="Pocas veces al año"/>
    <s v="Pocas veces a la semana"/>
    <s v="Todos los días"/>
    <s v="Unas pocas veces al mes"/>
    <s v="Unas pocas veces al mes"/>
    <s v="Unas pocas veces al mes"/>
    <s v="Pocas veces a la semana"/>
    <s v="Pocas veces al año"/>
  </r>
  <r>
    <n v="116"/>
    <x v="0"/>
    <x v="0"/>
    <x v="2"/>
    <x v="2"/>
    <s v="Unas pocas veces al mes"/>
    <s v="Todos los días"/>
    <s v="Nunca"/>
    <s v="Nunca"/>
    <s v="Todos los días"/>
    <s v="Unas pocas veces al mes"/>
    <s v="Todos los días"/>
    <s v="Pocas veces al año"/>
    <s v="Nunca"/>
    <s v="Todos los días"/>
    <s v="Pocas veces al año"/>
    <s v="Todos los días"/>
    <s v="Nunca"/>
    <s v="Nunca"/>
    <s v="Todos los días"/>
    <s v="Todos los días"/>
    <s v="Todos los días"/>
    <s v="Nunca"/>
    <s v="Pocas veces al año"/>
    <s v="Nunca"/>
  </r>
  <r>
    <n v="117"/>
    <x v="0"/>
    <x v="0"/>
    <x v="6"/>
    <x v="0"/>
    <s v="Todos los días"/>
    <s v="Todos los días"/>
    <s v="Todos los días"/>
    <s v="Todos los días"/>
    <s v="Todos los días"/>
    <s v="Todos los días"/>
    <s v="Todos los días"/>
    <s v="Todos los días"/>
    <s v="Todos los días"/>
    <s v="Todos los días"/>
    <s v="Todos los días"/>
    <s v="Todos los días"/>
    <s v="Todos los días"/>
    <s v="Todos los días"/>
    <s v="Todos los días"/>
    <s v="Todos los días"/>
    <s v="Todos los días"/>
    <s v="Todos los días"/>
    <s v="Todos los días"/>
    <s v="Todos los días"/>
  </r>
  <r>
    <n v="118"/>
    <x v="0"/>
    <x v="0"/>
    <x v="0"/>
    <x v="0"/>
    <s v="Unas pocas veces al mes"/>
    <s v="Todos los días"/>
    <s v="Nunca"/>
    <s v="Una vez al mes"/>
    <s v="Pocas veces al año"/>
    <s v="Unas pocas veces al mes"/>
    <s v="Nunca"/>
    <s v="Nunca"/>
    <s v="Nunca"/>
    <s v="Pocas veces al año"/>
    <s v="Pocas veces al año"/>
    <s v="Unas pocas veces al mes"/>
    <s v="Nunca"/>
    <s v="Pocas veces al año"/>
    <s v="Todos los días"/>
    <s v="Nunca"/>
    <s v="Pocas veces al año"/>
    <s v="Pocas veces al año"/>
    <s v="Nunca"/>
    <s v="Pocas veces al año"/>
  </r>
  <r>
    <n v="119"/>
    <x v="1"/>
    <x v="0"/>
    <x v="2"/>
    <x v="3"/>
    <s v="Pocas veces al año"/>
    <s v="Todos los días"/>
    <s v="Nunca"/>
    <s v="Nunca"/>
    <s v="Una vez a la semana"/>
    <s v="Nunca"/>
    <s v="Pocas veces a la semana"/>
    <s v="Nunca"/>
    <s v="Pocas veces al año"/>
    <s v="Todos los días"/>
    <s v="Nunca"/>
    <s v="Pocas veces al año"/>
    <s v="Pocas veces al año"/>
    <s v="Nunca"/>
    <s v="Pocas veces a la semana"/>
    <s v="Pocas veces a la semana"/>
    <s v="Todos los días"/>
    <s v="Nunca"/>
    <s v="Pocas veces a la semana"/>
    <s v="Nunca"/>
  </r>
  <r>
    <n v="120"/>
    <x v="1"/>
    <x v="0"/>
    <x v="1"/>
    <x v="2"/>
    <s v="Nunca"/>
    <s v="Todos los días"/>
    <s v="Nunca"/>
    <s v="Nunca"/>
    <s v="Todos los días"/>
    <s v="Una vez a la semana"/>
    <s v="Todos los días"/>
    <s v="Pocas veces al año"/>
    <s v="Nunca"/>
    <s v="Todos los días"/>
    <s v="Nunca"/>
    <s v="Unas pocas veces al mes"/>
    <s v="Nunca"/>
    <s v="Nunca"/>
    <s v="Todos los días"/>
    <s v="Todos los días"/>
    <s v="Todos los días"/>
    <s v="Todos los días"/>
    <s v="Todos los días"/>
    <s v="Nunca"/>
  </r>
  <r>
    <n v="121"/>
    <x v="1"/>
    <x v="0"/>
    <x v="0"/>
    <x v="2"/>
    <s v="Unas pocas veces al mes"/>
    <s v="Todos los días"/>
    <s v="Unas pocas veces al mes"/>
    <s v="Unas pocas veces al mes"/>
    <s v="Pocas veces a la semana"/>
    <s v="Unas pocas veces al mes"/>
    <s v="Todos los días"/>
    <s v="Pocas veces a la semana"/>
    <s v="Unas pocas veces al mes"/>
    <s v="Pocas veces a la semana"/>
    <s v="Unas pocas veces al mes"/>
    <s v="Pocas veces a la semana"/>
    <s v="Nunca"/>
    <s v="Unas pocas veces al mes"/>
    <s v="Pocas veces a la semana"/>
    <s v="Pocas veces a la semana"/>
    <s v="Todos los días"/>
    <s v="Nunca"/>
    <s v="Pocas veces a la semana"/>
    <s v="Pocas veces al año"/>
  </r>
  <r>
    <n v="122"/>
    <x v="0"/>
    <x v="0"/>
    <x v="2"/>
    <x v="1"/>
    <s v="Nunca"/>
    <s v="Todos los días"/>
    <s v="Nunca"/>
    <s v="Nunca"/>
    <s v="Todos los días"/>
    <s v="Nunca"/>
    <s v="Todos los días"/>
    <s v="Nunca"/>
    <s v="Nunca"/>
    <s v="Todos los días"/>
    <s v="Nunca"/>
    <s v="Unas pocas veces al mes"/>
    <s v="Nunca"/>
    <s v="Nunca"/>
    <s v="Todos los días"/>
    <s v="Todos los días"/>
    <s v="Todos los días"/>
    <s v="Nunca"/>
    <s v="Todos los días"/>
    <s v="Nunca"/>
  </r>
  <r>
    <n v="123"/>
    <x v="0"/>
    <x v="0"/>
    <x v="1"/>
    <x v="1"/>
    <s v="Unas pocas veces al mes"/>
    <s v="Unas pocas veces al mes"/>
    <s v="Nunca"/>
    <s v="Pocas veces al año"/>
    <s v="Pocas veces al año"/>
    <s v="Pocas veces al año"/>
    <s v="Pocas veces al año"/>
    <s v="Pocas veces al año"/>
    <s v="Pocas veces al año"/>
    <s v="Unas pocas veces al mes"/>
    <s v="Nunca"/>
    <s v="Todos los días"/>
    <s v="Unas pocas veces al mes"/>
    <s v="Pocas veces al año"/>
    <s v="Todos los días"/>
    <s v="Pocas veces al año"/>
    <s v="Todos los días"/>
    <s v="Pocas veces al año"/>
    <s v="Todos los días"/>
    <s v="Pocas veces al año"/>
  </r>
  <r>
    <n v="124"/>
    <x v="0"/>
    <x v="0"/>
    <x v="1"/>
    <x v="0"/>
    <s v="Todos los días"/>
    <s v="Todos los días"/>
    <s v="Nunca"/>
    <s v="Nunca"/>
    <s v="Todos los días"/>
    <s v="Pocas veces a la semana"/>
    <s v="Todos los días"/>
    <s v="Nunca"/>
    <s v="Nunca"/>
    <s v="Todos los días"/>
    <s v="Nunca"/>
    <s v="Nunca"/>
    <s v="Nunca"/>
    <s v="Nunca"/>
    <s v="Todos los días"/>
    <s v="Todos los días"/>
    <s v="Todos los días"/>
    <s v="Nunca"/>
    <s v="Todos los días"/>
    <s v="Nunca"/>
  </r>
  <r>
    <n v="125"/>
    <x v="0"/>
    <x v="0"/>
    <x v="1"/>
    <x v="3"/>
    <s v="Pocas veces al año"/>
    <s v="Todos los días"/>
    <s v="Pocas veces al año"/>
    <s v="Nunca"/>
    <s v="Todos los días"/>
    <s v="Pocas veces al año"/>
    <s v="Todos los días"/>
    <s v="Una vez al mes"/>
    <s v="Todos los días"/>
    <s v="Todos los días"/>
    <s v="Pocas veces al año"/>
    <s v="Todos los días"/>
    <s v="Pocas veces al año"/>
    <s v="Nunca"/>
    <s v="Todos los días"/>
    <s v="Todos los días"/>
    <s v="Todos los días"/>
    <s v="Pocas veces al año"/>
    <s v="Todos los días"/>
    <s v="Pocas veces al año"/>
  </r>
  <r>
    <n v="126"/>
    <x v="0"/>
    <x v="0"/>
    <x v="2"/>
    <x v="1"/>
    <s v="Una vez al mes"/>
    <s v="Pocas veces a la semana"/>
    <s v="Nunca"/>
    <s v="Nunca"/>
    <s v="Unas pocas veces al mes"/>
    <s v="Nunca"/>
    <s v="Todos los días"/>
    <s v="Nunca"/>
    <s v="Nunca"/>
    <s v="Todos los días"/>
    <s v="Nunca"/>
    <s v="Una vez al mes"/>
    <s v="Nunca"/>
    <s v="Nunca"/>
    <s v="Todos los días"/>
    <s v="Todos los días"/>
    <s v="Todos los días"/>
    <s v="Nunca"/>
    <s v="Todos los días"/>
    <s v="Nunca"/>
  </r>
  <r>
    <n v="127"/>
    <x v="0"/>
    <x v="0"/>
    <x v="5"/>
    <x v="0"/>
    <s v="Todos los días"/>
    <s v="Una vez al mes"/>
    <s v="Nunca"/>
    <s v="Una vez a la semana"/>
    <s v="Unas pocas veces al mes"/>
    <s v="Todos los días"/>
    <s v="Todos los días"/>
    <s v="Pocas veces a la semana"/>
    <s v="Nunca"/>
    <s v="Unas pocas veces al mes"/>
    <s v="Pocas veces a la semana"/>
    <s v="Pocas veces a la semana"/>
    <s v="Una vez a la semana"/>
    <s v="Unas pocas veces al mes"/>
    <s v="Pocas veces a la semana"/>
    <s v="Unas pocas veces al mes"/>
    <s v="Pocas veces al año"/>
    <s v="Todos los días"/>
    <s v="Pocas veces al año"/>
    <s v="Una vez al mes"/>
  </r>
  <r>
    <n v="128"/>
    <x v="1"/>
    <x v="1"/>
    <x v="1"/>
    <x v="3"/>
    <s v="Nunca"/>
    <s v="Pocas veces a la semana"/>
    <s v="Pocas veces al año"/>
    <s v="Pocas veces al año"/>
    <s v="Todos los días"/>
    <s v="Unas pocas veces al mes"/>
    <s v="Unas pocas veces al mes"/>
    <s v="Pocas veces a la semana"/>
    <s v="Pocas veces al año"/>
    <s v="Todos los días"/>
    <s v="Pocas veces al año"/>
    <s v="Todos los días"/>
    <s v="Pocas veces al año"/>
    <s v="Pocas veces al año"/>
    <s v="Todos los días"/>
    <s v="Todos los días"/>
    <s v="Todos los días"/>
    <s v="Pocas veces a la semana"/>
    <s v="Pocas veces a la semana"/>
    <s v="Nunca"/>
  </r>
  <r>
    <n v="129"/>
    <x v="1"/>
    <x v="0"/>
    <x v="1"/>
    <x v="3"/>
    <s v="Una vez al mes"/>
    <s v="Todos los días"/>
    <s v="Nunca"/>
    <s v="Una vez a la semana"/>
    <s v="Todos los días"/>
    <s v="Nunca"/>
    <s v="Todos los días"/>
    <s v="Todos los días"/>
    <s v="Nunca"/>
    <s v="Pocas veces a la semana"/>
    <s v="Pocas veces al año"/>
    <s v="Pocas veces al año"/>
    <s v="Nunca"/>
    <s v="Una vez a la semana"/>
    <s v="Todos los días"/>
    <s v="Todos los días"/>
    <s v="Todos los días"/>
    <s v="Pocas veces al año"/>
    <s v="Pocas veces a la semana"/>
    <s v="Nunca"/>
  </r>
  <r>
    <n v="130"/>
    <x v="0"/>
    <x v="0"/>
    <x v="3"/>
    <x v="4"/>
    <s v="Una vez a la semana"/>
    <s v="Una vez a la semana"/>
    <s v="Pocas veces al año"/>
    <s v="Pocas veces al año"/>
    <s v="Pocas veces a la semana"/>
    <s v="Una vez a la semana"/>
    <s v="Todos los días"/>
    <s v="Pocas veces al año"/>
    <s v="Pocas veces al año"/>
    <s v="Pocas veces a la semana"/>
    <s v="Unas pocas veces al mes"/>
    <s v="Pocas veces a la semana"/>
    <s v="Unas pocas veces al mes"/>
    <s v="Pocas veces al año"/>
    <s v="Pocas veces a la semana"/>
    <s v="Una vez a la semana"/>
    <s v="Unas pocas veces al mes"/>
    <s v="Nunca"/>
    <s v="Una vez a la semana"/>
    <s v="Pocas veces al año"/>
  </r>
  <r>
    <n v="131"/>
    <x v="0"/>
    <x v="0"/>
    <x v="0"/>
    <x v="2"/>
    <s v="Pocas veces al año"/>
    <s v="Todos los días"/>
    <s v="Nunca"/>
    <s v="Nunca"/>
    <s v="Todos los días"/>
    <s v="Nunca"/>
    <s v="Pocas veces a la semana"/>
    <s v="Todos los días"/>
    <s v="Nunca"/>
    <s v="Todos los días"/>
    <s v="Nunca"/>
    <s v="Nunca"/>
    <s v="Nunca"/>
    <s v="Nunca"/>
    <s v="Todos los días"/>
    <s v="Todos los días"/>
    <s v="Todos los días"/>
    <s v="Nunca"/>
    <s v="Pocas veces a la semana"/>
    <s v="Nunca"/>
  </r>
  <r>
    <n v="132"/>
    <x v="0"/>
    <x v="1"/>
    <x v="1"/>
    <x v="3"/>
    <s v="Nunca"/>
    <s v="Nunca"/>
    <s v="Pocas veces al año"/>
    <s v="Nunca"/>
    <s v="Unas pocas veces al mes"/>
    <s v="Pocas veces al año"/>
    <s v="Pocas veces a la semana"/>
    <s v="Unas pocas veces al mes"/>
    <s v="Unas pocas veces al mes"/>
    <s v="Todos los días"/>
    <s v="Pocas veces al año"/>
    <s v="Todos los días"/>
    <s v="Unas pocas veces al mes"/>
    <s v="Nunca"/>
    <s v="Todos los días"/>
    <s v="Todos los días"/>
    <s v="Todos los días"/>
    <s v="Nunca"/>
    <s v="Todos los días"/>
    <s v="Pocas veces a la semana"/>
  </r>
  <r>
    <n v="133"/>
    <x v="0"/>
    <x v="0"/>
    <x v="1"/>
    <x v="0"/>
    <s v="Una vez al mes"/>
    <s v="Todos los días"/>
    <s v="Nunca"/>
    <s v="Nunca"/>
    <s v="Nunca"/>
    <s v="Nunca"/>
    <s v="Pocas veces al año"/>
    <s v="Pocas veces al año"/>
    <s v="Nunca"/>
    <s v="Pocas veces al año"/>
    <s v="Nunca"/>
    <s v="Todos los días"/>
    <s v="Unas pocas veces al mes"/>
    <s v="Nunca"/>
    <s v="Todos los días"/>
    <s v="Pocas veces al año"/>
    <s v="Todos los días"/>
    <s v="Nunca"/>
    <s v="Todos los días"/>
    <s v="Nunca"/>
  </r>
  <r>
    <n v="134"/>
    <x v="1"/>
    <x v="0"/>
    <x v="2"/>
    <x v="5"/>
    <s v="Nunca"/>
    <s v="Todos los días"/>
    <s v="Nunca"/>
    <s v="Nunca"/>
    <s v="Todos los días"/>
    <s v="Nunca"/>
    <s v="Todos los días"/>
    <s v="Nunca"/>
    <s v="Nunca"/>
    <s v="Todos los días"/>
    <s v="Nunca"/>
    <s v="Nunca"/>
    <s v="Nunca"/>
    <s v="Nunca"/>
    <s v="Todos los días"/>
    <s v="Todos los días"/>
    <s v="Todos los días"/>
    <s v="Nunca"/>
    <s v="Todos los días"/>
    <s v="Nunca"/>
  </r>
  <r>
    <n v="135"/>
    <x v="0"/>
    <x v="0"/>
    <x v="2"/>
    <x v="2"/>
    <s v="Pocas veces a la semana"/>
    <s v="Todos los días"/>
    <s v="Nunca"/>
    <s v="Pocas veces a la semana"/>
    <s v="Todos los días"/>
    <s v="Pocas veces a la semana"/>
    <s v="Pocas veces a la semana"/>
    <s v="Nunca"/>
    <s v="Nunca"/>
    <s v="Una vez a la semana"/>
    <s v="Pocas veces al año"/>
    <s v="Una vez al mes"/>
    <s v="Nunca"/>
    <s v="Nunca"/>
    <s v="Todos los días"/>
    <s v="Todos los días"/>
    <s v="Todos los días"/>
    <s v="Nunca"/>
    <s v="Nunca"/>
    <s v="Nunca"/>
  </r>
  <r>
    <n v="136"/>
    <x v="0"/>
    <x v="0"/>
    <x v="1"/>
    <x v="0"/>
    <s v="Unas pocas veces al mes"/>
    <s v="Todos los días"/>
    <s v="Nunca"/>
    <s v="Nunca"/>
    <s v="Todos los días"/>
    <s v="Pocas veces al año"/>
    <s v="Unas pocas veces al mes"/>
    <s v="Pocas veces al año"/>
    <s v="Nunca"/>
    <s v="Todos los días"/>
    <s v="Pocas veces al año"/>
    <s v="Todos los días"/>
    <s v="Pocas veces al año"/>
    <s v="Nunca"/>
    <s v="Todos los días"/>
    <s v="Todos los días"/>
    <s v="Todos los días"/>
    <s v="Pocas veces al año"/>
    <s v="Todos los días"/>
    <s v="Nunca"/>
  </r>
  <r>
    <n v="137"/>
    <x v="0"/>
    <x v="0"/>
    <x v="4"/>
    <x v="0"/>
    <s v="Pocas veces a la semana"/>
    <s v="Todos los días"/>
    <s v="Nunca"/>
    <s v="Pocas veces a la semana"/>
    <s v="Todos los días"/>
    <s v="Pocas veces a la semana"/>
    <s v="Todos los días"/>
    <s v="Nunca"/>
    <s v="Nunca"/>
    <s v="Todos los días"/>
    <s v="Pocas veces al año"/>
    <s v="Pocas veces a la semana"/>
    <s v="Pocas veces al año"/>
    <s v="Pocas veces a la semana"/>
    <s v="Todos los días"/>
    <s v="Todos los días"/>
    <s v="Todos los días"/>
    <s v="Todos los días"/>
    <s v="Todos los días"/>
    <s v="Nunca"/>
  </r>
  <r>
    <n v="138"/>
    <x v="1"/>
    <x v="1"/>
    <x v="1"/>
    <x v="2"/>
    <s v="Pocas veces al año"/>
    <s v="Pocas veces al año"/>
    <s v="Una vez al mes"/>
    <s v="Pocas veces al año"/>
    <s v="Pocas veces a la semana"/>
    <s v="Pocas veces a la semana"/>
    <s v="Pocas veces a la semana"/>
    <s v="Pocas veces a la semana"/>
    <s v="Pocas veces a la semana"/>
    <s v="Una vez a la semana"/>
    <s v="Unas pocas veces al mes"/>
    <s v="Pocas veces a la semana"/>
    <s v="Unas pocas veces al mes"/>
    <s v="Una vez a la semana"/>
    <s v="Una vez a la semana"/>
    <s v="Pocas veces a la semana"/>
    <s v="Pocas veces a la semana"/>
    <s v="Unas pocas veces al mes"/>
    <s v="Unas pocas veces al mes"/>
    <s v="Una vez a la semana"/>
  </r>
  <r>
    <n v="139"/>
    <x v="0"/>
    <x v="1"/>
    <x v="1"/>
    <x v="1"/>
    <s v="Pocas veces al año"/>
    <s v="Todos los días"/>
    <s v="Nunca"/>
    <s v="Pocas veces al año"/>
    <s v="Todos los días"/>
    <s v="Pocas veces al año"/>
    <s v="Pocas veces a la semana"/>
    <s v="Pocas veces al año"/>
    <s v="Pocas veces al año"/>
    <s v="Todos los días"/>
    <s v="Pocas veces al año"/>
    <s v="Una vez a la semana"/>
    <s v="Nunca"/>
    <s v="Pocas veces al año"/>
    <s v="Todos los días"/>
    <s v="Todos los días"/>
    <s v="Todos los días"/>
    <s v="Pocas veces al año"/>
    <s v="Pocas veces a la semana"/>
    <s v="Pocas veces al año"/>
  </r>
  <r>
    <n v="140"/>
    <x v="0"/>
    <x v="0"/>
    <x v="1"/>
    <x v="3"/>
    <s v="Pocas veces al año"/>
    <s v="Todos los días"/>
    <s v="Nunca"/>
    <s v="Unas pocas veces al mes"/>
    <s v="Todos los días"/>
    <s v="Pocas veces al año"/>
    <s v="Unas pocas veces al mes"/>
    <s v="Pocas veces al año"/>
    <s v="Pocas veces al año"/>
    <s v="Todos los días"/>
    <s v="Pocas veces al año"/>
    <s v="Pocas veces al año"/>
    <s v="Unas pocas veces al mes"/>
    <s v="Pocas veces al año"/>
    <s v="Todos los días"/>
    <s v="Todos los días"/>
    <s v="Unas pocas veces al mes"/>
    <s v="Nunca"/>
    <s v="Nunca"/>
    <s v="Pocas veces al año"/>
  </r>
  <r>
    <n v="141"/>
    <x v="0"/>
    <x v="0"/>
    <x v="2"/>
    <x v="2"/>
    <s v="Una vez a la semana"/>
    <s v="Todos los días"/>
    <s v="Nunca"/>
    <s v="Nunca"/>
    <s v="Pocas veces al año"/>
    <s v="Pocas veces a la semana"/>
    <s v="Todos los días"/>
    <s v="Pocas veces a la semana"/>
    <s v="Nunca"/>
    <s v="Todos los días"/>
    <s v="Nunca"/>
    <s v="Pocas veces a la semana"/>
    <s v="Nunca"/>
    <s v="Nunca"/>
    <s v="Todos los días"/>
    <s v="Pocas veces a la semana"/>
    <s v="Todos los días"/>
    <s v="Una vez a la semana"/>
    <s v="Pocas veces al año"/>
    <s v="Nunca"/>
  </r>
  <r>
    <n v="142"/>
    <x v="0"/>
    <x v="0"/>
    <x v="2"/>
    <x v="2"/>
    <s v="Una vez a la semana"/>
    <s v="Todos los días"/>
    <s v="Nunca"/>
    <s v="Nunca"/>
    <s v="Pocas veces al año"/>
    <s v="Pocas veces a la semana"/>
    <s v="Todos los días"/>
    <s v="Pocas veces a la semana"/>
    <s v="Nunca"/>
    <s v="Todos los días"/>
    <s v="Nunca"/>
    <s v="Todos los días"/>
    <s v="Nunca"/>
    <s v="Nunca"/>
    <s v="Todos los días"/>
    <s v="Una vez a la semana"/>
    <s v="Todos los días"/>
    <s v="Pocas veces a la semana"/>
    <s v="Pocas veces al año"/>
    <s v="Nunca"/>
  </r>
  <r>
    <n v="143"/>
    <x v="1"/>
    <x v="0"/>
    <x v="1"/>
    <x v="2"/>
    <s v="Pocas veces a la semana"/>
    <s v="Todos los días"/>
    <s v="Una vez a la semana"/>
    <s v="Una vez a la semana"/>
    <s v="Pocas veces a la semana"/>
    <s v="Pocas veces a la semana"/>
    <s v="Pocas veces a la semana"/>
    <s v="Unas pocas veces al mes"/>
    <s v="Unas pocas veces al mes"/>
    <s v="Pocas veces a la semana"/>
    <s v="Una vez al mes"/>
    <s v="Una vez a la semana"/>
    <s v="Una vez a la semana"/>
    <s v="Una vez a la semana"/>
    <s v="Todos los días"/>
    <s v="Una vez a la semana"/>
    <s v="Pocas veces a la semana"/>
    <s v="Una vez a la semana"/>
    <s v="Pocas veces al año"/>
    <s v="Nunca"/>
  </r>
  <r>
    <n v="144"/>
    <x v="0"/>
    <x v="1"/>
    <x v="1"/>
    <x v="2"/>
    <s v="Pocas veces a la semana"/>
    <s v="Pocas veces a la semana"/>
    <s v="Nunca"/>
    <s v="Una vez a la semana"/>
    <s v="Todos los días"/>
    <s v="Pocas veces a la semana"/>
    <s v="Todos los días"/>
    <s v="Una vez a la semana"/>
    <s v="Una vez a la semana"/>
    <s v="Una vez a la semana"/>
    <s v="Pocas veces al año"/>
    <s v="Pocas veces a la semana"/>
    <s v="Una vez a la semana"/>
    <s v="Unas pocas veces al mes"/>
    <s v="Todos los días"/>
    <s v="Unas pocas veces al mes"/>
    <s v="Todos los días"/>
    <s v="Una vez al mes"/>
    <s v="Unas pocas veces al mes"/>
    <s v="Nunca"/>
  </r>
  <r>
    <n v="145"/>
    <x v="0"/>
    <x v="0"/>
    <x v="1"/>
    <x v="1"/>
    <s v="Unas pocas veces al mes"/>
    <s v="Todos los días"/>
    <s v="Nunca"/>
    <s v="Nunca"/>
    <s v="Todos los días"/>
    <s v="Pocas veces al año"/>
    <s v="Todos los días"/>
    <s v="Nunca"/>
    <s v="Nunca"/>
    <s v="Todos los días"/>
    <s v="Nunca"/>
    <s v="Pocas veces a la semana"/>
    <s v="Nunca"/>
    <s v="Nunca"/>
    <s v="Todos los días"/>
    <s v="Todos los días"/>
    <s v="Todos los días"/>
    <s v="Nunca"/>
    <s v="Pocas veces al año"/>
    <s v="Nunca"/>
  </r>
  <r>
    <n v="146"/>
    <x v="1"/>
    <x v="0"/>
    <x v="1"/>
    <x v="1"/>
    <s v="Nunca"/>
    <s v="Todos los días"/>
    <s v="Nunca"/>
    <s v="Nunca"/>
    <s v="Unas pocas veces al mes"/>
    <s v="Nunca"/>
    <s v="Unas pocas veces al mes"/>
    <s v="Nunca"/>
    <s v="Nunca"/>
    <s v="Pocas veces a la semana"/>
    <s v="Pocas veces al año"/>
    <s v="Nunca"/>
    <s v="Unas pocas veces al mes"/>
    <s v="Nunca"/>
    <s v="Todos los días"/>
    <s v="Pocas veces a la semana"/>
    <s v="Pocas veces a la semana"/>
    <s v="Nunca"/>
    <s v="Pocas veces a la semana"/>
    <s v="Nunca"/>
  </r>
  <r>
    <n v="147"/>
    <x v="0"/>
    <x v="0"/>
    <x v="2"/>
    <x v="3"/>
    <s v="Pocas veces al año"/>
    <s v="Todos los días"/>
    <s v="Nunca"/>
    <s v="Nunca"/>
    <s v="Todos los días"/>
    <s v="Nunca"/>
    <s v="Una vez al mes"/>
    <s v="Nunca"/>
    <s v="Nunca"/>
    <s v="Todos los días"/>
    <s v="Nunca"/>
    <s v="Pocas veces a la semana"/>
    <s v="Nunca"/>
    <s v="Nunca"/>
    <s v="Todos los días"/>
    <s v="Todos los días"/>
    <s v="Todos los días"/>
    <s v="Nunca"/>
    <s v="Todos los días"/>
    <s v="Nunca"/>
  </r>
  <r>
    <n v="148"/>
    <x v="1"/>
    <x v="0"/>
    <x v="2"/>
    <x v="1"/>
    <s v="Unas pocas veces al mes"/>
    <s v="Todos los días"/>
    <s v="Nunca"/>
    <s v="Nunca"/>
    <s v="Todos los días"/>
    <s v="Unas pocas veces al mes"/>
    <s v="Todos los días"/>
    <s v="Nunca"/>
    <s v="Unas pocas veces al mes"/>
    <s v="Todos los días"/>
    <s v="Nunca"/>
    <s v="Unas pocas veces al mes"/>
    <s v="Nunca"/>
    <s v="Nunca"/>
    <s v="Todos los días"/>
    <s v="Todos los días"/>
    <s v="Todos los días"/>
    <s v="Nunca"/>
    <s v="Todos los días"/>
    <s v="Nunca"/>
  </r>
  <r>
    <n v="149"/>
    <x v="1"/>
    <x v="1"/>
    <x v="2"/>
    <x v="3"/>
    <s v="Pocas veces al año"/>
    <s v="Todos los días"/>
    <s v="Nunca"/>
    <s v="Pocas veces al año"/>
    <s v="Nunca"/>
    <s v="Todos los días"/>
    <s v="Nunca"/>
    <s v="Todos los días"/>
    <s v="Una vez al mes"/>
    <s v="Pocas veces a la semana"/>
    <s v="Nunca"/>
    <s v="Todos los días"/>
    <s v="Nunca"/>
    <s v="Pocas veces al año"/>
    <s v="Todos los días"/>
    <s v="Todos los días"/>
    <s v="Pocas veces al año"/>
    <s v="Pocas veces al año"/>
    <s v="Todos los días"/>
    <s v="Pocas veces al año"/>
  </r>
  <r>
    <n v="150"/>
    <x v="0"/>
    <x v="1"/>
    <x v="4"/>
    <x v="2"/>
    <s v="Unas pocas veces al mes"/>
    <s v="Pocas veces a la semana"/>
    <s v="Nunca"/>
    <s v="Pocas veces al año"/>
    <s v="Pocas veces a la semana"/>
    <s v="Pocas veces a la semana"/>
    <s v="Una vez a la semana"/>
    <s v="Pocas veces al año"/>
    <s v="Pocas veces al año"/>
    <s v="Pocas veces a la semana"/>
    <s v="Pocas veces a la semana"/>
    <s v="Pocas veces al año"/>
    <s v="Pocas veces al año"/>
    <s v="Pocas veces al año"/>
    <s v="Pocas veces a la semana"/>
    <s v="Nunca"/>
    <s v="Una vez a la semana"/>
    <s v="Todos los días"/>
    <s v="Una vez al mes"/>
    <s v="Nunca"/>
  </r>
  <r>
    <n v="151"/>
    <x v="0"/>
    <x v="1"/>
    <x v="3"/>
    <x v="4"/>
    <s v="Una vez a la semana"/>
    <s v="Pocas veces a la semana"/>
    <s v="Pocas veces al año"/>
    <s v="Una vez a la semana"/>
    <s v="Todos los días"/>
    <s v="Unas pocas veces al mes"/>
    <s v="Todos los días"/>
    <s v="Unas pocas veces al mes"/>
    <s v="Una vez a la semana"/>
    <s v="Todos los días"/>
    <s v="Unas pocas veces al mes"/>
    <s v="Pocas veces a la semana"/>
    <s v="Unas pocas veces al mes"/>
    <s v="Unas pocas veces al mes"/>
    <s v="Todos los días"/>
    <s v="Pocas veces a la semana"/>
    <s v="Todos los días"/>
    <s v="Unas pocas veces al mes"/>
    <s v="Unas pocas veces al mes"/>
    <s v="Pocas veces al año"/>
  </r>
  <r>
    <n v="152"/>
    <x v="1"/>
    <x v="0"/>
    <x v="1"/>
    <x v="0"/>
    <s v="Pocas veces al año"/>
    <s v="Todos los días"/>
    <s v="Nunca"/>
    <s v="Nunca"/>
    <s v="Todos los días"/>
    <s v="Pocas veces al año"/>
    <s v="Todos los días"/>
    <s v="Pocas veces al año"/>
    <s v="Pocas veces al año"/>
    <s v="Todos los días"/>
    <s v="Pocas veces al año"/>
    <s v="Unas pocas veces al mes"/>
    <s v="Nunca"/>
    <s v="Nunca"/>
    <s v="Todos los días"/>
    <s v="Todos los días"/>
    <s v="Todos los días"/>
    <s v="Pocas veces al año"/>
    <s v="Todos los días"/>
    <s v="Nunca"/>
  </r>
  <r>
    <n v="153"/>
    <x v="1"/>
    <x v="1"/>
    <x v="2"/>
    <x v="3"/>
    <s v="Nunca"/>
    <s v="Todos los días"/>
    <s v="Nunca"/>
    <s v="Nunca"/>
    <s v="Todos los días"/>
    <s v="Pocas veces al año"/>
    <s v="Todos los días"/>
    <s v="Pocas veces al año"/>
    <s v="Nunca"/>
    <s v="Todos los días"/>
    <s v="Nunca"/>
    <s v="Pocas veces al año"/>
    <s v="Nunca"/>
    <s v="Nunca"/>
    <s v="Todos los días"/>
    <s v="Todos los días"/>
    <s v="Todos los días"/>
    <s v="Nunca"/>
    <s v="Todos los días"/>
    <s v="Nunca"/>
  </r>
  <r>
    <n v="154"/>
    <x v="0"/>
    <x v="0"/>
    <x v="2"/>
    <x v="2"/>
    <s v="Pocas veces al año"/>
    <s v="Todos los días"/>
    <s v="Nunca"/>
    <s v="Nunca"/>
    <s v="Una vez al mes"/>
    <s v="Pocas veces al año"/>
    <s v="Todos los días"/>
    <s v="Una vez al mes"/>
    <s v="Nunca"/>
    <s v="Todos los días"/>
    <s v="Nunca"/>
    <s v="Nunca"/>
    <s v="Pocas veces a la semana"/>
    <s v="Pocas veces al año"/>
    <s v="Todos los días"/>
    <s v="Todos los días"/>
    <s v="Todos los días"/>
    <s v="Una vez al mes"/>
    <s v="Todos los días"/>
    <s v="Nunca"/>
  </r>
  <r>
    <n v="155"/>
    <x v="0"/>
    <x v="1"/>
    <x v="1"/>
    <x v="4"/>
    <s v="Unas pocas veces al mes"/>
    <s v="Todos los días"/>
    <s v="Nunca"/>
    <s v="Unas pocas veces al mes"/>
    <s v="Pocas veces a la semana"/>
    <s v="Unas pocas veces al mes"/>
    <s v="Todos los días"/>
    <s v="Unas pocas veces al mes"/>
    <s v="Una vez a la semana"/>
    <s v="Pocas veces a la semana"/>
    <s v="Una vez al mes"/>
    <s v="Pocas veces al año"/>
    <s v="Nunca"/>
    <s v="Unas pocas veces al mes"/>
    <s v="Pocas veces a la semana"/>
    <s v="Todos los días"/>
    <s v="Todos los días"/>
    <s v="Una vez al mes"/>
    <s v="Una vez al mes"/>
    <s v="Unas pocas veces al mes"/>
  </r>
  <r>
    <n v="156"/>
    <x v="0"/>
    <x v="1"/>
    <x v="6"/>
    <x v="0"/>
    <s v="Todos los días"/>
    <s v="Una vez a la semana"/>
    <s v="Nunca"/>
    <s v="Todos los días"/>
    <s v="Una vez a la semana"/>
    <s v="Todos los días"/>
    <s v="Unas pocas veces al mes"/>
    <s v="Nunca"/>
    <s v="Nunca"/>
    <s v="Pocas veces al año"/>
    <s v="Pocas veces a la semana"/>
    <s v="Todos los días"/>
    <s v="Una vez al mes"/>
    <s v="Todos los días"/>
    <s v="Pocas veces a la semana"/>
    <s v="Una vez a la semana"/>
    <s v="Unas pocas veces al mes"/>
    <s v="Pocas veces a la semana"/>
    <s v="Unas pocas veces al mes"/>
    <s v="Pocas veces al año"/>
  </r>
  <r>
    <n v="157"/>
    <x v="1"/>
    <x v="1"/>
    <x v="2"/>
    <x v="3"/>
    <s v="Pocas veces al año"/>
    <s v="Todos los días"/>
    <s v="Nunca"/>
    <s v="Nunca"/>
    <s v="Todos los días"/>
    <s v="Nunca"/>
    <s v="Todos los días"/>
    <s v="Nunca"/>
    <s v="Nunca"/>
    <s v="Todos los días"/>
    <s v="Nunca"/>
    <s v="Nunca"/>
    <s v="Nunca"/>
    <s v="Nunca"/>
    <s v="Todos los días"/>
    <s v="Todos los días"/>
    <s v="Todos los días"/>
    <s v="Nunca"/>
    <s v="Todos los días"/>
    <s v="Nunca"/>
  </r>
  <r>
    <n v="158"/>
    <x v="0"/>
    <x v="0"/>
    <x v="2"/>
    <x v="1"/>
    <s v="Nunca"/>
    <s v="Todos los días"/>
    <s v="Nunca"/>
    <s v="Pocas veces al año"/>
    <s v="Todos los días"/>
    <s v="Nunca"/>
    <s v="Todos los días"/>
    <s v="Unas pocas veces al mes"/>
    <s v="Nunca"/>
    <s v="Todos los días"/>
    <s v="Pocas veces al año"/>
    <s v="Nunca"/>
    <s v="Pocas veces al año"/>
    <s v="Pocas veces al año"/>
    <s v="Todos los días"/>
    <s v="Todos los días"/>
    <s v="Todos los días"/>
    <s v="Nunca"/>
    <s v="Pocas veces a la semana"/>
    <s v="Nunca"/>
  </r>
  <r>
    <n v="159"/>
    <x v="0"/>
    <x v="1"/>
    <x v="1"/>
    <x v="1"/>
    <s v="Pocas veces al año"/>
    <s v="Todos los días"/>
    <s v="Nunca"/>
    <s v="Nunca"/>
    <s v="Unas pocas veces al mes"/>
    <s v="Nunca"/>
    <s v="Todos los días"/>
    <s v="Nunca"/>
    <s v="Nunca"/>
    <s v="Todos los días"/>
    <s v="Nunca"/>
    <s v="Nunca"/>
    <s v="Nunca"/>
    <s v="Nunca"/>
    <s v="Todos los días"/>
    <s v="Todos los días"/>
    <s v="Todos los días"/>
    <s v="Nunca"/>
    <s v="Todos los días"/>
    <s v="Pocas veces al año"/>
  </r>
  <r>
    <n v="160"/>
    <x v="0"/>
    <x v="0"/>
    <x v="1"/>
    <x v="1"/>
    <s v="Pocas veces al año"/>
    <s v="Todos los días"/>
    <s v="Nunca"/>
    <s v="Pocas veces al año"/>
    <s v="Una vez a la semana"/>
    <s v="Una vez al mes"/>
    <s v="Una vez a la semana"/>
    <s v="Pocas veces al año"/>
    <s v="Una vez al mes"/>
    <s v="Unas pocas veces al mes"/>
    <s v="Pocas veces al año"/>
    <s v="Pocas veces al año"/>
    <s v="Pocas veces al año"/>
    <s v="Nunca"/>
    <s v="Unas pocas veces al mes"/>
    <s v="Una vez al mes"/>
    <s v="Una vez al mes"/>
    <s v="Pocas veces al año"/>
    <s v="Pocas veces al año"/>
    <s v="Pocas veces al año"/>
  </r>
  <r>
    <n v="161"/>
    <x v="0"/>
    <x v="1"/>
    <x v="2"/>
    <x v="2"/>
    <s v="Pocas veces a la semana"/>
    <s v="Todos los días"/>
    <s v="Nunca"/>
    <s v="Nunca"/>
    <s v="Una vez a la semana"/>
    <s v="Pocas veces a la semana"/>
    <s v="Todos los días"/>
    <s v="Nunca"/>
    <s v="Nunca"/>
    <s v="Pocas veces a la semana"/>
    <s v="Nunca"/>
    <s v="Nunca"/>
    <s v="Pocas veces al año"/>
    <s v="Nunca"/>
    <s v="Todos los días"/>
    <s v="Todos los días"/>
    <s v="Todos los días"/>
    <s v="Pocas veces al año"/>
    <s v="Unas pocas veces al mes"/>
    <s v="Pocas veces al año"/>
  </r>
  <r>
    <n v="162"/>
    <x v="0"/>
    <x v="0"/>
    <x v="1"/>
    <x v="4"/>
    <s v="Unas pocas veces al mes"/>
    <s v="Todos los días"/>
    <s v="Nunca"/>
    <s v="Unas pocas veces al mes"/>
    <s v="Unas pocas veces al mes"/>
    <s v="Unas pocas veces al mes"/>
    <s v="Todos los días"/>
    <s v="Unas pocas veces al mes"/>
    <s v="Nunca"/>
    <s v="Unas pocas veces al mes"/>
    <s v="Unas pocas veces al mes"/>
    <s v="Unas pocas veces al mes"/>
    <s v="Unas pocas veces al mes"/>
    <s v="Unas pocas veces al mes"/>
    <s v="Una vez a la semana"/>
    <s v="Unas pocas veces al mes"/>
    <s v="Pocas veces a la semana"/>
    <s v="Pocas veces al año"/>
    <s v="Unas pocas veces al mes"/>
    <s v="Una vez al mes"/>
  </r>
  <r>
    <n v="163"/>
    <x v="0"/>
    <x v="0"/>
    <x v="6"/>
    <x v="0"/>
    <s v="Todos los días"/>
    <s v="Todos los días"/>
    <s v="Pocas veces a la semana"/>
    <s v="Todos los días"/>
    <s v="Nunca"/>
    <s v="Todos los días"/>
    <s v="Todos los días"/>
    <s v="Todos los días"/>
    <s v="Todos los días"/>
    <s v="Pocas veces a la semana"/>
    <s v="Todos los días"/>
    <s v="Nunca"/>
    <s v="Nunca"/>
    <s v="Todos los días"/>
    <s v="Todos los días"/>
    <s v="Nunca"/>
    <s v="Todos los días"/>
    <s v="Todos los días"/>
    <s v="Nunca"/>
    <s v="Nunca"/>
  </r>
  <r>
    <n v="164"/>
    <x v="0"/>
    <x v="0"/>
    <x v="2"/>
    <x v="3"/>
    <s v="Nunca"/>
    <s v="Todos los días"/>
    <s v="Nunca"/>
    <s v="Nunca"/>
    <s v="Pocas veces al año"/>
    <s v="Nunca"/>
    <s v="Nunca"/>
    <s v="Nunca"/>
    <s v="Nunca"/>
    <s v="Todos los días"/>
    <s v="Nunca"/>
    <s v="Pocas veces al año"/>
    <s v="Nunca"/>
    <s v="Nunca"/>
    <s v="Pocas veces a la semana"/>
    <s v="Pocas veces a la semana"/>
    <s v="Todos los días"/>
    <s v="Nunca"/>
    <s v="Pocas veces a la semana"/>
    <s v="Nunca"/>
  </r>
  <r>
    <n v="165"/>
    <x v="0"/>
    <x v="0"/>
    <x v="1"/>
    <x v="1"/>
    <s v="Pocas veces al año"/>
    <s v="Todos los días"/>
    <s v="Pocas veces al año"/>
    <s v="Una vez al mes"/>
    <s v="Pocas veces a la semana"/>
    <s v="Una vez al mes"/>
    <s v="Todos los días"/>
    <s v="Pocas veces al año"/>
    <s v="Nunca"/>
    <s v="Todos los días"/>
    <s v="Pocas veces al año"/>
    <s v="Una vez al mes"/>
    <s v="Nunca"/>
    <s v="Pocas veces al año"/>
    <s v="Pocas veces a la semana"/>
    <s v="Todos los días"/>
    <s v="Pocas veces a la semana"/>
    <s v="Pocas veces al año"/>
    <s v="Pocas veces a la semana"/>
    <s v="Nunca"/>
  </r>
  <r>
    <n v="166"/>
    <x v="1"/>
    <x v="1"/>
    <x v="1"/>
    <x v="3"/>
    <s v="Nunca"/>
    <s v="Todos los días"/>
    <s v="Nunca"/>
    <s v="Nunca"/>
    <s v="Todos los días"/>
    <s v="Pocas veces al año"/>
    <s v="Todos los días"/>
    <s v="Pocas veces al año"/>
    <s v="Pocas veces al año"/>
    <s v="Todos los días"/>
    <s v="Pocas veces al año"/>
    <s v="Unas pocas veces al mes"/>
    <s v="Pocas veces a la semana"/>
    <s v="Nunca"/>
    <s v="Todos los días"/>
    <s v="Todos los días"/>
    <s v="Pocas veces a la semana"/>
    <s v="Nunca"/>
    <s v="Todos los días"/>
    <s v="Unas pocas veces al mes"/>
  </r>
  <r>
    <n v="167"/>
    <x v="0"/>
    <x v="1"/>
    <x v="1"/>
    <x v="3"/>
    <s v="Pocas veces al año"/>
    <s v="Todos los días"/>
    <s v="Nunca"/>
    <s v="Pocas veces al año"/>
    <s v="Todos los días"/>
    <s v="Pocas veces al año"/>
    <s v="Todos los días"/>
    <s v="Pocas veces al año"/>
    <s v="Nunca"/>
    <s v="Todos los días"/>
    <s v="Nunca"/>
    <s v="Pocas veces al año"/>
    <s v="Nunca"/>
    <s v="Nunca"/>
    <s v="Todos los días"/>
    <s v="Todos los días"/>
    <s v="Todos los días"/>
    <s v="Nunca"/>
    <s v="Todos los días"/>
    <s v="Nunca"/>
  </r>
  <r>
    <n v="168"/>
    <x v="0"/>
    <x v="0"/>
    <x v="1"/>
    <x v="0"/>
    <s v="Unas pocas veces al mes"/>
    <s v="Todos los días"/>
    <s v="Nunca"/>
    <s v="Una vez al mes"/>
    <s v="Todos los días"/>
    <s v="Unas pocas veces al mes"/>
    <s v="Todos los días"/>
    <s v="Nunca"/>
    <s v="Nunca"/>
    <s v="Pocas veces a la semana"/>
    <s v="Pocas veces al año"/>
    <s v="Todos los días"/>
    <s v="Nunca"/>
    <s v="Unas pocas veces al mes"/>
    <s v="Todos los días"/>
    <s v="Todos los días"/>
    <s v="Todos los días"/>
    <s v="Una vez al mes"/>
    <s v="Todos los días"/>
    <s v="Nunca"/>
  </r>
  <r>
    <n v="169"/>
    <x v="0"/>
    <x v="0"/>
    <x v="5"/>
    <x v="0"/>
    <s v="Unas pocas veces al mes"/>
    <s v="Todos los días"/>
    <s v="Unas pocas veces al mes"/>
    <s v="Pocas veces al año"/>
    <s v="Todos los días"/>
    <s v="Todos los días"/>
    <s v="Pocas veces al año"/>
    <s v="Pocas veces a la semana"/>
    <s v="Una vez a la semana"/>
    <s v="Una vez a la semana"/>
    <s v="Pocas veces a la semana"/>
    <s v="Unas pocas veces al mes"/>
    <s v="Una vez al mes"/>
    <s v="Una vez al mes"/>
    <s v="Unas pocas veces al mes"/>
    <s v="Unas pocas veces al mes"/>
    <s v="Unas pocas veces al mes"/>
    <s v="Pocas veces al año"/>
    <s v="Nunca"/>
    <s v="Nunca"/>
  </r>
  <r>
    <n v="170"/>
    <x v="1"/>
    <x v="0"/>
    <x v="4"/>
    <x v="4"/>
    <s v="Una vez a la semana"/>
    <s v="Todos los días"/>
    <s v="Nunca"/>
    <s v="Nunca"/>
    <s v="Todos los días"/>
    <s v="Una vez a la semana"/>
    <s v="Todos los días"/>
    <s v="Una vez a la semana"/>
    <s v="Una vez al mes"/>
    <s v="Pocas veces a la semana"/>
    <s v="Unas pocas veces al mes"/>
    <s v="Unas pocas veces al mes"/>
    <s v="Nunca"/>
    <s v="Nunca"/>
    <s v="Todos los días"/>
    <s v="Pocas veces al año"/>
    <s v="Una vez a la semana"/>
    <s v="Pocas veces a la semana"/>
    <s v="Nunca"/>
    <s v="Nunca"/>
  </r>
  <r>
    <n v="171"/>
    <x v="0"/>
    <x v="0"/>
    <x v="0"/>
    <x v="2"/>
    <s v="Pocas veces a la semana"/>
    <s v="Unas pocas veces al mes"/>
    <s v="Pocas veces al año"/>
    <s v="Pocas veces al año"/>
    <s v="Pocas veces al año"/>
    <s v="Unas pocas veces al mes"/>
    <s v="Nunca"/>
    <s v="Pocas veces al año"/>
    <s v="Pocas veces al año"/>
    <s v="Pocas veces al año"/>
    <s v="Unas pocas veces al mes"/>
    <s v="Unas pocas veces al mes"/>
    <s v="Pocas veces a la semana"/>
    <s v="Pocas veces al año"/>
    <s v="Pocas veces al año"/>
    <s v="Pocas veces al año"/>
    <s v="Pocas veces al año"/>
    <s v="Unas pocas veces al mes"/>
    <s v="Nunca"/>
    <s v="Todos los días"/>
  </r>
  <r>
    <n v="172"/>
    <x v="0"/>
    <x v="1"/>
    <x v="0"/>
    <x v="0"/>
    <s v="Todos los días"/>
    <s v="Unas pocas veces al mes"/>
    <s v="Pocas veces al año"/>
    <s v="Unas pocas veces al mes"/>
    <s v="Unas pocas veces al mes"/>
    <s v="Todos los días"/>
    <s v="Pocas veces a la semana"/>
    <s v="Pocas veces a la semana"/>
    <s v="Nunca"/>
    <s v="Pocas veces al año"/>
    <s v="Unas pocas veces al mes"/>
    <s v="Pocas veces a la semana"/>
    <s v="Nunca"/>
    <s v="Todos los días"/>
    <s v="Pocas veces al año"/>
    <s v="Una vez al mes"/>
    <s v="Pocas veces a la semana"/>
    <s v="Unas pocas veces al mes"/>
    <s v="Pocas veces a la semana"/>
    <s v="Pocas veces a la semana"/>
  </r>
  <r>
    <n v="173"/>
    <x v="0"/>
    <x v="1"/>
    <x v="3"/>
    <x v="0"/>
    <s v="Unas pocas veces al mes"/>
    <s v="Todos los días"/>
    <s v="Nunca"/>
    <s v="Nunca"/>
    <s v="Todos los días"/>
    <s v="Unas pocas veces al mes"/>
    <s v="Todos los días"/>
    <s v="Nunca"/>
    <s v="Unas pocas veces al mes"/>
    <s v="Unas pocas veces al mes"/>
    <s v="Unas pocas veces al mes"/>
    <s v="Todos los días"/>
    <s v="Nunca"/>
    <s v="Nunca"/>
    <s v="Todos los días"/>
    <s v="Pocas veces a la semana"/>
    <s v="Pocas veces a la semana"/>
    <s v="Nunca"/>
    <s v="Nunca"/>
    <s v="Nunca"/>
  </r>
  <r>
    <n v="174"/>
    <x v="0"/>
    <x v="0"/>
    <x v="1"/>
    <x v="3"/>
    <s v="Nunca"/>
    <s v="Pocas veces al año"/>
    <s v="Nunca"/>
    <s v="Nunca"/>
    <s v="Pocas veces al año"/>
    <s v="Pocas veces al año"/>
    <s v="Una vez a la semana"/>
    <s v="Pocas veces al año"/>
    <s v="Nunca"/>
    <s v="Una vez a la semana"/>
    <s v="Pocas veces al año"/>
    <s v="Una vez al mes"/>
    <s v="Pocas veces al año"/>
    <s v="Nunca"/>
    <s v="Unas pocas veces al mes"/>
    <s v="Todos los días"/>
    <s v="Pocas veces a la semana"/>
    <s v="Nunca"/>
    <s v="Pocas veces a la semana"/>
    <s v="Pocas veces al año"/>
  </r>
  <r>
    <n v="175"/>
    <x v="1"/>
    <x v="0"/>
    <x v="2"/>
    <x v="6"/>
    <s v="Pocas veces al año"/>
    <s v="Pocas veces a la semana"/>
    <s v="Nunca"/>
    <s v="Nunca"/>
    <s v="Pocas veces a la semana"/>
    <s v="Nunca"/>
    <s v="Todos los días"/>
    <s v="Pocas veces al año"/>
    <s v="Nunca"/>
    <s v="Todos los días"/>
    <s v="Nunca"/>
    <s v="Pocas veces a la semana"/>
    <s v="Nunca"/>
    <s v="Pocas veces a la semana"/>
    <s v="Pocas veces a la semana"/>
    <s v="Todos los días"/>
    <s v="Todos los días"/>
    <s v="Nunca"/>
    <s v="Pocas veces a la semana"/>
    <s v="Nunca"/>
  </r>
  <r>
    <n v="176"/>
    <x v="0"/>
    <x v="0"/>
    <x v="1"/>
    <x v="1"/>
    <s v="Nunca"/>
    <s v="Unas pocas veces al mes"/>
    <s v="Nunca"/>
    <s v="Nunca"/>
    <s v="Todos los días"/>
    <s v="Nunca"/>
    <s v="Todos los días"/>
    <s v="Nunca"/>
    <s v="Nunca"/>
    <s v="Todos los días"/>
    <s v="Nunca"/>
    <s v="Nunca"/>
    <s v="Nunca"/>
    <s v="Nunca"/>
    <s v="Todos los días"/>
    <s v="Todos los días"/>
    <s v="Todos los días"/>
    <s v="Nunca"/>
    <s v="Todos los días"/>
    <s v="Nunca"/>
  </r>
  <r>
    <n v="177"/>
    <x v="1"/>
    <x v="0"/>
    <x v="0"/>
    <x v="2"/>
    <s v="Unas pocas veces al mes"/>
    <s v="Todos los días"/>
    <s v="Nunca"/>
    <s v="Nunca"/>
    <s v="Todos los días"/>
    <s v="Unas pocas veces al mes"/>
    <s v="Todos los días"/>
    <s v="Pocas veces al año"/>
    <s v="Pocas veces al año"/>
    <s v="Todos los días"/>
    <s v="Una vez al mes"/>
    <s v="Unas pocas veces al mes"/>
    <s v="Pocas veces a la semana"/>
    <s v="Nunca"/>
    <s v="Todos los días"/>
    <s v="Una vez a la semana"/>
    <s v="Todos los días"/>
    <s v="Una vez a la semana"/>
    <s v="Todos los días"/>
    <s v="Nunca"/>
  </r>
  <r>
    <n v="178"/>
    <x v="0"/>
    <x v="1"/>
    <x v="5"/>
    <x v="0"/>
    <s v="Todos los días"/>
    <s v="Una vez al mes"/>
    <s v="Nunca"/>
    <s v="Todos los días"/>
    <s v="Una vez a la semana"/>
    <s v="Todos los días"/>
    <s v="Pocas veces al año"/>
    <s v="Pocas veces al año"/>
    <s v="Una vez a la semana"/>
    <s v="Una vez al mes"/>
    <s v="Todos los días"/>
    <s v="Todos los días"/>
    <s v="Unas pocas veces al mes"/>
    <s v="Unas pocas veces al mes"/>
    <s v="Una vez al mes"/>
    <s v="Pocas veces a la semana"/>
    <s v="Unas pocas veces al mes"/>
    <s v="Todos los días"/>
    <s v="Nunca"/>
    <s v="Nunca"/>
  </r>
  <r>
    <n v="179"/>
    <x v="1"/>
    <x v="1"/>
    <x v="2"/>
    <x v="0"/>
    <s v="Pocas veces a la semana"/>
    <s v="Todos los días"/>
    <s v="Nunca"/>
    <s v="Pocas veces al año"/>
    <s v="Pocas veces a la semana"/>
    <s v="Una vez al mes"/>
    <s v="Unas pocas veces al mes"/>
    <s v="Pocas veces al año"/>
    <s v="Una vez al mes"/>
    <s v="Todos los días"/>
    <s v="Unas pocas veces al mes"/>
    <s v="Todos los días"/>
    <s v="Pocas veces al año"/>
    <s v="Pocas veces al año"/>
    <s v="Todos los días"/>
    <s v="Todos los días"/>
    <s v="Todos los días"/>
    <s v="Una vez al mes"/>
    <s v="Pocas veces a la semana"/>
    <s v="Unas pocas veces al mes"/>
  </r>
  <r>
    <n v="180"/>
    <x v="0"/>
    <x v="1"/>
    <x v="1"/>
    <x v="2"/>
    <s v="Una vez a la semana"/>
    <s v="Todos los días"/>
    <s v="Pocas veces al año"/>
    <s v="Unas pocas veces al mes"/>
    <s v="Todos los días"/>
    <s v="Unas pocas veces al mes"/>
    <s v="Unas pocas veces al mes"/>
    <s v="Una vez al mes"/>
    <s v="Pocas veces al año"/>
    <s v="Pocas veces a la semana"/>
    <s v="Pocas veces al año"/>
    <s v="Pocas veces a la semana"/>
    <s v="Unas pocas veces al mes"/>
    <s v="Una vez al mes"/>
    <s v="Pocas veces a la semana"/>
    <s v="Unas pocas veces al mes"/>
    <s v="Todos los días"/>
    <s v="Pocas veces a la semana"/>
    <s v="Pocas veces a la semana"/>
    <s v="Pocas veces al año"/>
  </r>
  <r>
    <n v="181"/>
    <x v="0"/>
    <x v="1"/>
    <x v="0"/>
    <x v="2"/>
    <s v="Pocas veces a la semana"/>
    <s v="Todos los días"/>
    <s v="Nunca"/>
    <s v="Unas pocas veces al mes"/>
    <s v="Todos los días"/>
    <s v="Unas pocas veces al mes"/>
    <s v="Todos los días"/>
    <s v="Nunca"/>
    <s v="Nunca"/>
    <s v="Todos los días"/>
    <s v="Nunca"/>
    <s v="Todos los días"/>
    <s v="Nunca"/>
    <s v="Nunca"/>
    <s v="Todos los días"/>
    <s v="Unas pocas veces al mes"/>
    <s v="Todos los días"/>
    <s v="Pocas veces a la semana"/>
    <s v="Unas pocas veces al mes"/>
    <s v="Nunca"/>
  </r>
  <r>
    <n v="182"/>
    <x v="0"/>
    <x v="1"/>
    <x v="0"/>
    <x v="2"/>
    <s v="Pocas veces al año"/>
    <s v="Todos los días"/>
    <s v="Pocas veces al año"/>
    <s v="Pocas veces al año"/>
    <s v="Todos los días"/>
    <s v="Pocas veces a la semana"/>
    <s v="Todos los días"/>
    <s v="Pocas veces a la semana"/>
    <s v="Pocas veces a la semana"/>
    <s v="Pocas veces a la semana"/>
    <s v="Pocas veces a la semana"/>
    <s v="Todos los días"/>
    <s v="Pocas veces al año"/>
    <s v="Pocas veces al año"/>
    <s v="Pocas veces a la semana"/>
    <s v="Unas pocas veces al mes"/>
    <s v="Unas pocas veces al mes"/>
    <s v="Pocas veces al año"/>
    <s v="Pocas veces al año"/>
    <s v="Pocas veces al año"/>
  </r>
  <r>
    <n v="183"/>
    <x v="0"/>
    <x v="1"/>
    <x v="2"/>
    <x v="1"/>
    <s v="Pocas veces al año"/>
    <s v="Todos los días"/>
    <s v="Nunca"/>
    <s v="Pocas veces al año"/>
    <s v="Todos los días"/>
    <s v="Nunca"/>
    <s v="Todos los días"/>
    <s v="Nunca"/>
    <s v="Nunca"/>
    <s v="Todos los días"/>
    <s v="Nunca"/>
    <s v="Nunca"/>
    <s v="Nunca"/>
    <s v="Nunca"/>
    <s v="Todos los días"/>
    <s v="Todos los días"/>
    <s v="Todos los días"/>
    <s v="Nunca"/>
    <s v="Todos los días"/>
    <s v="Nunca"/>
  </r>
  <r>
    <n v="184"/>
    <x v="0"/>
    <x v="1"/>
    <x v="2"/>
    <x v="2"/>
    <s v="Pocas veces a la semana"/>
    <s v="Todos los días"/>
    <s v="Nunca"/>
    <s v="Nunca"/>
    <s v="Unas pocas veces al mes"/>
    <s v="Nunca"/>
    <s v="Todos los días"/>
    <s v="Pocas veces al año"/>
    <s v="Nunca"/>
    <s v="Todos los días"/>
    <s v="Nunca"/>
    <s v="Pocas veces a la semana"/>
    <s v="Pocas veces al año"/>
    <s v="Nunca"/>
    <s v="Todos los días"/>
    <s v="Pocas veces al año"/>
    <s v="Todos los días"/>
    <s v="Pocas veces al año"/>
    <s v="Pocas veces al año"/>
    <s v="Nunca"/>
  </r>
  <r>
    <n v="185"/>
    <x v="0"/>
    <x v="0"/>
    <x v="2"/>
    <x v="5"/>
    <s v="Nunca"/>
    <s v="Todos los días"/>
    <s v="Nunca"/>
    <s v="Nunca"/>
    <s v="Todos los días"/>
    <s v="Nunca"/>
    <s v="Todos los días"/>
    <s v="Nunca"/>
    <s v="Nunca"/>
    <s v="Todos los días"/>
    <s v="Nunca"/>
    <s v="Nunca"/>
    <s v="Nunca"/>
    <s v="Nunca"/>
    <s v="Todos los días"/>
    <s v="Todos los días"/>
    <s v="Todos los días"/>
    <s v="Nunca"/>
    <s v="Todos los días"/>
    <s v="Nunca"/>
  </r>
  <r>
    <n v="186"/>
    <x v="0"/>
    <x v="1"/>
    <x v="2"/>
    <x v="6"/>
    <s v="Nunca"/>
    <s v="Todos los días"/>
    <s v="Nunca"/>
    <s v="Nunca"/>
    <s v="Todos los días"/>
    <s v="Nunca"/>
    <s v="Todos los días"/>
    <s v="Nunca"/>
    <s v="Nunca"/>
    <s v="Todos los días"/>
    <s v="Nunca"/>
    <s v="Unas pocas veces al mes"/>
    <s v="Nunca"/>
    <s v="Nunca"/>
    <s v="Todos los días"/>
    <s v="Todos los días"/>
    <s v="Todos los días"/>
    <s v="Nunca"/>
    <s v="Todos los días"/>
    <s v="Nunca"/>
  </r>
  <r>
    <n v="187"/>
    <x v="0"/>
    <x v="0"/>
    <x v="1"/>
    <x v="1"/>
    <s v="Pocas veces al año"/>
    <s v="Todos los días"/>
    <s v="Nunca"/>
    <s v="Unas pocas veces al mes"/>
    <s v="Unas pocas veces al mes"/>
    <s v="Unas pocas veces al mes"/>
    <s v="Pocas veces al año"/>
    <s v="Pocas veces al año"/>
    <s v="Pocas veces al año"/>
    <s v="Unas pocas veces al mes"/>
    <s v="Unas pocas veces al mes"/>
    <s v="Pocas veces al año"/>
    <s v="Pocas veces al año"/>
    <s v="Unas pocas veces al mes"/>
    <s v="Unas pocas veces al mes"/>
    <s v="Pocas veces al año"/>
    <s v="Pocas veces al año"/>
    <s v="Pocas veces al año"/>
    <s v="Pocas veces al año"/>
    <s v="Pocas veces al año"/>
  </r>
  <r>
    <n v="188"/>
    <x v="1"/>
    <x v="1"/>
    <x v="3"/>
    <x v="5"/>
    <s v="Nunca"/>
    <s v="Pocas veces a la semana"/>
    <s v="Una vez al mes"/>
    <s v="Nunca"/>
    <s v="Nunca"/>
    <s v="Nunca"/>
    <s v="Una vez a la semana"/>
    <s v="Una vez al mes"/>
    <s v="Una vez a la semana"/>
    <s v="Todos los días"/>
    <s v="Pocas veces a la semana"/>
    <s v="Nunca"/>
    <s v="Una vez al mes"/>
    <s v="Una vez al mes"/>
    <s v="Unas pocas veces al mes"/>
    <s v="Todos los días"/>
    <s v="Todos los días"/>
    <s v="Nunca"/>
    <s v="Nunca"/>
    <s v="Una vez al mes"/>
  </r>
  <r>
    <n v="189"/>
    <x v="1"/>
    <x v="0"/>
    <x v="2"/>
    <x v="3"/>
    <s v="Nunca"/>
    <s v="Todos los días"/>
    <s v="Nunca"/>
    <s v="Pocas veces al año"/>
    <s v="Todos los días"/>
    <s v="Pocas veces al año"/>
    <s v="Todos los días"/>
    <s v="Pocas veces al año"/>
    <s v="Nunca"/>
    <s v="Todos los días"/>
    <s v="Nunca"/>
    <s v="Nunca"/>
    <s v="Nunca"/>
    <s v="Pocas veces al año"/>
    <s v="Todos los días"/>
    <s v="Todos los días"/>
    <s v="Todos los días"/>
    <s v="Nunca"/>
    <s v="Todos los días"/>
    <s v="Pocas veces al año"/>
  </r>
  <r>
    <n v="190"/>
    <x v="0"/>
    <x v="0"/>
    <x v="2"/>
    <x v="3"/>
    <s v="Nunca"/>
    <s v="Todos los días"/>
    <s v="Nunca"/>
    <s v="Pocas veces al año"/>
    <s v="Todos los días"/>
    <s v="Nunca"/>
    <s v="Todos los días"/>
    <s v="Nunca"/>
    <s v="Nunca"/>
    <s v="Todos los días"/>
    <s v="Nunca"/>
    <s v="Pocas veces al año"/>
    <s v="Nunca"/>
    <s v="Nunca"/>
    <s v="Pocas veces a la semana"/>
    <s v="Pocas veces a la semana"/>
    <s v="Todos los días"/>
    <s v="Nunca"/>
    <s v="Pocas veces a la semana"/>
    <s v="Nunca"/>
  </r>
  <r>
    <n v="191"/>
    <x v="1"/>
    <x v="0"/>
    <x v="1"/>
    <x v="2"/>
    <s v="Una vez a la semana"/>
    <s v="Todos los días"/>
    <s v="Nunca"/>
    <s v="Nunca"/>
    <s v="Pocas veces a la semana"/>
    <s v="Pocas veces a la semana"/>
    <s v="Todos los días"/>
    <s v="Unas pocas veces al mes"/>
    <s v="Todos los días"/>
    <s v="Todos los días"/>
    <s v="Pocas veces al año"/>
    <s v="Pocas veces a la semana"/>
    <s v="Todos los días"/>
    <s v="Nunca"/>
    <s v="Todos los días"/>
    <s v="Todos los días"/>
    <s v="Todos los días"/>
    <s v="Una vez al mes"/>
    <s v="Pocas veces al año"/>
    <s v="Pocas veces al año"/>
  </r>
  <r>
    <n v="192"/>
    <x v="1"/>
    <x v="1"/>
    <x v="6"/>
    <x v="0"/>
    <s v="Todos los días"/>
    <s v="Pocas veces a la semana"/>
    <s v="Nunca"/>
    <s v="Pocas veces a la semana"/>
    <s v="Pocas veces a la semana"/>
    <s v="Todos los días"/>
    <s v="Todos los días"/>
    <s v="Nunca"/>
    <s v="Todos los días"/>
    <s v="Nunca"/>
    <s v="Todos los días"/>
    <s v="Todos los días"/>
    <s v="Todos los días"/>
    <s v="Unas pocas veces al mes"/>
    <s v="Pocas veces a la semana"/>
    <s v="Pocas veces a la semana"/>
    <s v="Nunca"/>
    <s v="Todos los días"/>
    <s v="Nunca"/>
    <s v="Nunca"/>
  </r>
  <r>
    <n v="193"/>
    <x v="1"/>
    <x v="0"/>
    <x v="1"/>
    <x v="3"/>
    <s v="Pocas veces al año"/>
    <s v="Todos los días"/>
    <s v="Nunca"/>
    <s v="Nunca"/>
    <s v="Pocas veces a la semana"/>
    <s v="Pocas veces al año"/>
    <s v="Todos los días"/>
    <s v="Pocas veces al año"/>
    <s v="Pocas veces al año"/>
    <s v="Pocas veces al año"/>
    <s v="Pocas veces al año"/>
    <s v="Pocas veces al año"/>
    <s v="Pocas veces al año"/>
    <s v="Pocas veces al año"/>
    <s v="Pocas veces al año"/>
    <s v="Pocas veces al año"/>
    <s v="Pocas veces al año"/>
    <s v="Pocas veces al año"/>
    <s v="Pocas veces al año"/>
    <s v="Pocas veces al año"/>
  </r>
  <r>
    <n v="194"/>
    <x v="1"/>
    <x v="0"/>
    <x v="1"/>
    <x v="4"/>
    <s v="Pocas veces al año"/>
    <s v="Pocas veces a la semana"/>
    <s v="Nunca"/>
    <s v="Nunca"/>
    <s v="Todos los días"/>
    <s v="Pocas veces al año"/>
    <s v="Todos los días"/>
    <s v="Nunca"/>
    <s v="Nunca"/>
    <s v="Pocas veces a la semana"/>
    <s v="Pocas veces al año"/>
    <s v="Pocas veces al año"/>
    <s v="Nunca"/>
    <s v="Nunca"/>
    <s v="Todos los días"/>
    <s v="Todos los días"/>
    <s v="Todos los días"/>
    <s v="Pocas veces al año"/>
    <s v="Todos los días"/>
    <s v="Pocas veces al año"/>
  </r>
  <r>
    <n v="195"/>
    <x v="0"/>
    <x v="0"/>
    <x v="0"/>
    <x v="1"/>
    <s v="Pocas veces a la semana"/>
    <s v="Unas pocas veces al mes"/>
    <s v="Nunca"/>
    <s v="Unas pocas veces al mes"/>
    <s v="Unas pocas veces al mes"/>
    <s v="Todos los días"/>
    <s v="Todos los días"/>
    <s v="Pocas veces al año"/>
    <s v="Todos los días"/>
    <s v="Pocas veces a la semana"/>
    <s v="Todos los días"/>
    <s v="Unas pocas veces al mes"/>
    <s v="Pocas veces al año"/>
    <s v="Unas pocas veces al mes"/>
    <s v="Pocas veces al año"/>
    <s v="Pocas veces al año"/>
    <s v="Unas pocas veces al mes"/>
    <s v="Todos los días"/>
    <s v="Unas pocas veces al mes"/>
    <s v="Una vez a la semana"/>
  </r>
  <r>
    <n v="196"/>
    <x v="0"/>
    <x v="1"/>
    <x v="2"/>
    <x v="5"/>
    <s v="Nunca"/>
    <s v="Todos los días"/>
    <s v="Nunca"/>
    <s v="Pocas veces al año"/>
    <s v="Todos los días"/>
    <s v="Nunca"/>
    <s v="Todos los días"/>
    <s v="Nunca"/>
    <s v="Nunca"/>
    <s v="Todos los días"/>
    <s v="Nunca"/>
    <s v="Nunca"/>
    <s v="Nunca"/>
    <s v="Nunca"/>
    <s v="Todos los días"/>
    <s v="Todos los días"/>
    <s v="Todos los días"/>
    <s v="Nunca"/>
    <s v="Todos los días"/>
    <s v="Nunca"/>
  </r>
  <r>
    <n v="197"/>
    <x v="0"/>
    <x v="0"/>
    <x v="5"/>
    <x v="6"/>
    <s v="Unas pocas veces al mes"/>
    <s v="Nunca"/>
    <s v="Unas pocas veces al mes"/>
    <s v="Una vez al mes"/>
    <s v="Todos los días"/>
    <s v="Una vez al mes"/>
    <s v="Todos los días"/>
    <s v="Todos los días"/>
    <s v="Todos los días"/>
    <s v="Pocas veces a la semana"/>
    <s v="Una vez al mes"/>
    <s v="Una vez al mes"/>
    <s v="Una vez al mes"/>
    <s v="Una vez a la semana"/>
    <s v="Todos los días"/>
    <s v="Todos los días"/>
    <s v="Una vez a la semana"/>
    <s v="Pocas veces a la semana"/>
    <s v="Pocas veces al año"/>
    <s v="Pocas veces a la semana"/>
  </r>
  <r>
    <n v="198"/>
    <x v="0"/>
    <x v="0"/>
    <x v="2"/>
    <x v="4"/>
    <s v="Una vez a la semana"/>
    <s v="Todos los días"/>
    <s v="Nunca"/>
    <s v="Nunca"/>
    <s v="Todos los días"/>
    <s v="Pocas veces al año"/>
    <s v="Unas pocas veces al mes"/>
    <s v="Nunca"/>
    <s v="Nunca"/>
    <s v="Todos los días"/>
    <s v="Nunca"/>
    <s v="Nunca"/>
    <s v="Nunca"/>
    <s v="Nunca"/>
    <s v="Todos los días"/>
    <s v="Todos los días"/>
    <s v="Pocas veces al año"/>
    <s v="Nunca"/>
    <s v="Todos los días"/>
    <s v="Nunca"/>
  </r>
  <r>
    <n v="199"/>
    <x v="1"/>
    <x v="0"/>
    <x v="1"/>
    <x v="3"/>
    <s v="Nunca"/>
    <s v="Todos los días"/>
    <s v="Nunca"/>
    <s v="Nunca"/>
    <s v="Todos los días"/>
    <s v="Pocas veces al año"/>
    <s v="Todos los días"/>
    <s v="Nunca"/>
    <s v="Nunca"/>
    <s v="Todos los días"/>
    <s v="Nunca"/>
    <s v="Nunca"/>
    <s v="Nunca"/>
    <s v="Nunca"/>
    <s v="Todos los días"/>
    <s v="Una vez al mes"/>
    <s v="Todos los días"/>
    <s v="Nunca"/>
    <s v="Todos los días"/>
    <s v="Unas pocas veces al mes"/>
  </r>
  <r>
    <n v="200"/>
    <x v="1"/>
    <x v="0"/>
    <x v="1"/>
    <x v="2"/>
    <s v="Unas pocas veces al mes"/>
    <s v="Todos los días"/>
    <s v="Nunca"/>
    <s v="Unas pocas veces al mes"/>
    <s v="Todos los días"/>
    <s v="Pocas veces al año"/>
    <s v="Todos los días"/>
    <s v="Pocas veces al año"/>
    <s v="Pocas veces al año"/>
    <s v="Todos los días"/>
    <s v="Unas pocas veces al mes"/>
    <s v="Unas pocas veces al mes"/>
    <s v="Pocas veces a la semana"/>
    <s v="Pocas veces al año"/>
    <s v="Todos los días"/>
    <s v="Todos los días"/>
    <s v="Todos los días"/>
    <s v="Pocas veces al año"/>
    <s v="Unas pocas veces al mes"/>
    <s v="Pocas veces a la semana"/>
  </r>
  <r>
    <n v="201"/>
    <x v="1"/>
    <x v="0"/>
    <x v="2"/>
    <x v="5"/>
    <s v="Pocas veces al año"/>
    <s v="Todos los días"/>
    <s v="Nunca"/>
    <s v="Nunca"/>
    <s v="Nunca"/>
    <s v="Pocas veces al año"/>
    <s v="Nunca"/>
    <s v="Nunca"/>
    <s v="Nunca"/>
    <s v="Todos los días"/>
    <s v="Nunca"/>
    <s v="Pocas veces al año"/>
    <s v="Nunca"/>
    <s v="Nunca"/>
    <s v="Todos los días"/>
    <s v="Pocas veces a la semana"/>
    <s v="Todos los días"/>
    <s v="Pocas veces al año"/>
    <s v="Pocas veces a la semana"/>
    <s v="Nunca"/>
  </r>
  <r>
    <n v="202"/>
    <x v="0"/>
    <x v="0"/>
    <x v="1"/>
    <x v="3"/>
    <s v="Nunca"/>
    <s v="Todos los días"/>
    <s v="Nunca"/>
    <s v="Unas pocas veces al mes"/>
    <s v="Todos los días"/>
    <s v="Unas pocas veces al mes"/>
    <s v="Todos los días"/>
    <s v="Unas pocas veces al mes"/>
    <s v="Pocas veces al año"/>
    <s v="Pocas veces a la semana"/>
    <s v="Nunca"/>
    <s v="Todos los días"/>
    <s v="Pocas veces a la semana"/>
    <s v="Nunca"/>
    <s v="Todos los días"/>
    <s v="Todos los días"/>
    <s v="Todos los días"/>
    <s v="Nunca"/>
    <s v="Unas pocas veces al mes"/>
    <s v="Nunca"/>
  </r>
  <r>
    <n v="203"/>
    <x v="0"/>
    <x v="0"/>
    <x v="5"/>
    <x v="0"/>
    <s v="Una vez al mes"/>
    <s v="Todos los días"/>
    <s v="Nunca"/>
    <s v="Nunca"/>
    <s v="Pocas veces a la semana"/>
    <s v="Una vez a la semana"/>
    <s v="Todos los días"/>
    <s v="Una vez al mes"/>
    <s v="Nunca"/>
    <s v="Todos los días"/>
    <s v="Unas pocas veces al mes"/>
    <s v="Todos los días"/>
    <s v="Nunca"/>
    <s v="Pocas veces al año"/>
    <s v="Todos los días"/>
    <s v="Pocas veces a la semana"/>
    <s v="Pocas veces a la semana"/>
    <s v="Todos los días"/>
    <s v="Pocas veces al año"/>
    <s v="Nunca"/>
  </r>
</pivotCacheRecords>
</file>

<file path=xl/pivotCache/pivotCacheRecords2.xml><?xml version="1.0" encoding="utf-8"?>
<pivotCacheRecords xmlns="http://schemas.openxmlformats.org/spreadsheetml/2006/main" xmlns:r="http://schemas.openxmlformats.org/officeDocument/2006/relationships" count="204">
  <r>
    <m/>
    <x v="0"/>
    <x v="0"/>
    <s v="Me siento emocionalmente defraudado de mi trabajo"/>
    <m/>
    <s v="Cuando termino mi jornada de trabajo me siento agotado."/>
    <m/>
    <s v="Cuando me levanto en la mañana y me enfrento a otra jornada de trabajo me siento fatigado."/>
    <m/>
    <s v="Siento que puedo comunicarme fácilmente con las personas con las que tengo que relacionarme en el trabajo."/>
    <m/>
    <s v="Siento que estoy tratando a algunas personas  (o subordinados) del trabajo como si fueran objetos impersonales."/>
    <m/>
    <s v="Siento que tratar todo el día con personas me cansa"/>
    <m/>
    <s v="Siento que trato con mucha efectividad los problemas de las personas que tengo alrededor."/>
    <m/>
    <s v="Siento que mi trabajo me esta desgastando."/>
    <m/>
    <s v="Siento que estoy influyendo en la vida de otras personas a través de mi trabajo."/>
    <m/>
    <s v="Siento que mi trato con la gente es mas duro."/>
    <m/>
    <s v="Me preocupa que este trabajo me está endureciendo emocionalmente."/>
    <m/>
    <s v="Me siento muy enérgico en mi trabajo."/>
    <m/>
    <s v="Me siento frustrado por mi trabajo."/>
    <m/>
    <s v="Siento que estoy demasiado tiempo en el trabajo."/>
    <m/>
    <s v="Siento indiferencia ante el resultado del trabajo de las otras personas."/>
    <m/>
    <s v="Siento que trabajar con la gente me cansa."/>
    <m/>
    <s v="Siento que puedo crear con facilidad un clima agradable en el trabajo."/>
    <m/>
    <s v="Me siento estimulado después de haber trabajado estrechamente."/>
    <m/>
    <s v="Creo que consigo muchas cosas valiosas en este trabajo."/>
    <m/>
    <s v="Me siento como si estuviera en el limite de mis posibilidades."/>
    <m/>
    <s v="Siento que en mi trabajo los problemas emocionales son tratados de forma adecuada."/>
    <m/>
    <s v="Me parece que las personas de mi trabajo (o subordinados) me culpan de algunos de sus problemas."/>
    <m/>
  </r>
  <r>
    <n v="1"/>
    <x v="1"/>
    <x v="1"/>
    <s v="Unas pocas veces al mes"/>
    <s v="3"/>
    <s v="Todos los días"/>
    <s v="6"/>
    <s v="Una vez a la semana"/>
    <s v="4"/>
    <s v="Pocas veces a la semana"/>
    <s v="5"/>
    <s v="Una vez a la semana"/>
    <s v="4"/>
    <s v="Una vez a la semana"/>
    <s v="4"/>
    <s v="Todos los días"/>
    <s v="6"/>
    <s v="Todos los días"/>
    <s v="6"/>
    <s v="Pocas veces a la semana"/>
    <s v="5"/>
    <s v="Una vez a la semana"/>
    <s v="4"/>
    <s v="Nunca"/>
    <s v="0"/>
    <s v="Pocas veces a la semana"/>
    <s v="5"/>
    <s v="Unas pocas veces al mes"/>
    <s v="3"/>
    <s v="Todos los días"/>
    <s v="6"/>
    <s v="Una vez al mes"/>
    <s v="2"/>
    <s v="Pocas veces a la semana"/>
    <s v="5"/>
    <s v="Pocas veces a la semana"/>
    <s v="5"/>
    <s v="Una vez a la semana"/>
    <s v="4"/>
    <s v="Una vez a la semana"/>
    <s v="4"/>
    <s v="Una vez a la semana"/>
    <s v="4"/>
    <s v="Pocas veces al año"/>
    <s v="1"/>
    <s v="Nunca"/>
    <s v="0"/>
  </r>
  <r>
    <n v="2"/>
    <x v="1"/>
    <x v="1"/>
    <s v="Pocas veces al año"/>
    <s v="1"/>
    <s v="Todos los días"/>
    <s v="6"/>
    <s v="Nunca"/>
    <s v="0"/>
    <s v="Todos los días"/>
    <s v="6"/>
    <s v="Pocas veces al año"/>
    <s v="1"/>
    <s v="Pocas veces al año"/>
    <s v="1"/>
    <s v="Una vez a la semana"/>
    <s v="4"/>
    <s v="Unas pocas veces al mes"/>
    <s v="3"/>
    <s v="Todos los días"/>
    <s v="6"/>
    <s v="Unas pocas veces al mes"/>
    <s v="3"/>
    <s v="Nunca"/>
    <s v="0"/>
    <s v="Todos los días"/>
    <s v="6"/>
    <s v="Pocas veces al año"/>
    <s v="1"/>
    <s v="Todos los días"/>
    <s v="6"/>
    <s v="Pocas veces al año"/>
    <s v="1"/>
    <s v="Unas pocas veces al mes"/>
    <s v="3"/>
    <s v="Todos los días"/>
    <s v="6"/>
    <s v="Todos los días"/>
    <s v="6"/>
    <s v="Todos los días"/>
    <s v="6"/>
    <s v="Unas pocas veces al mes"/>
    <s v="3"/>
    <s v="Todos los días"/>
    <s v="6"/>
    <s v="Nunca"/>
    <s v="0"/>
  </r>
  <r>
    <n v="3"/>
    <x v="2"/>
    <x v="2"/>
    <s v="Unas pocas veces al mes"/>
    <s v="3"/>
    <s v="Unas pocas veces al mes"/>
    <s v="3"/>
    <s v="Una vez al mes"/>
    <s v="2"/>
    <s v="Todos los días"/>
    <s v="6"/>
    <s v="Nunca"/>
    <s v="0"/>
    <s v="Pocas veces al año"/>
    <s v="1"/>
    <s v="Pocas veces al año"/>
    <s v="1"/>
    <s v="Una vez al mes"/>
    <s v="2"/>
    <s v="Unas pocas veces al mes"/>
    <s v="3"/>
    <s v="Nunca"/>
    <s v="0"/>
    <s v="Nunca"/>
    <s v="0"/>
    <s v="Pocas veces a la semana"/>
    <s v="5"/>
    <s v="Nunca"/>
    <s v="0"/>
    <s v="Una vez al mes"/>
    <s v="2"/>
    <s v="Unas pocas veces al mes"/>
    <s v="3"/>
    <s v="Pocas veces al año"/>
    <s v="1"/>
    <s v="Pocas veces a la semana"/>
    <s v="5"/>
    <s v="Pocas veces a la semana"/>
    <s v="5"/>
    <s v="Una vez a la semana"/>
    <s v="4"/>
    <s v="Nunca"/>
    <s v="0"/>
    <s v="Nunca"/>
    <s v="0"/>
    <s v="Nunca"/>
    <s v="0"/>
  </r>
  <r>
    <n v="4"/>
    <x v="1"/>
    <x v="1"/>
    <s v="Nunca"/>
    <s v="0"/>
    <s v="Unas pocas veces al mes"/>
    <s v="3"/>
    <s v="Unas pocas veces al mes"/>
    <s v="3"/>
    <s v="Todos los días"/>
    <s v="6"/>
    <s v="Nunca"/>
    <s v="0"/>
    <s v="Nunca"/>
    <s v="0"/>
    <s v="Pocas veces al año"/>
    <s v="1"/>
    <s v="Nunca"/>
    <s v="0"/>
    <s v="Todos los días"/>
    <s v="6"/>
    <s v="Nunca"/>
    <s v="0"/>
    <s v="Nunca"/>
    <s v="0"/>
    <s v="Todos los días"/>
    <s v="6"/>
    <s v="Nunca"/>
    <s v="0"/>
    <s v="Pocas veces a la semana"/>
    <s v="5"/>
    <s v="Nunca"/>
    <s v="0"/>
    <s v="Nunca"/>
    <s v="0"/>
    <s v="Todos los días"/>
    <s v="6"/>
    <s v="Todos los días"/>
    <s v="6"/>
    <s v="Todos los días"/>
    <s v="6"/>
    <s v="Nunca"/>
    <s v="0"/>
    <s v="Todos los días"/>
    <s v="6"/>
    <s v="Nunca"/>
    <s v="0"/>
  </r>
  <r>
    <n v="5"/>
    <x v="1"/>
    <x v="1"/>
    <s v="Unas pocas veces al mes"/>
    <s v="3"/>
    <s v="Todos los días"/>
    <s v="6"/>
    <s v="Pocas veces a la semana"/>
    <s v="5"/>
    <s v="Pocas veces a la semana"/>
    <s v="5"/>
    <s v="Pocas veces a la semana"/>
    <s v="5"/>
    <s v="Nunca"/>
    <s v="0"/>
    <s v="Pocas veces al año"/>
    <s v="1"/>
    <s v="Unas pocas veces al mes"/>
    <s v="3"/>
    <s v="Unas pocas veces al mes"/>
    <s v="3"/>
    <s v="Pocas veces al año"/>
    <s v="1"/>
    <s v="Nunca"/>
    <s v="0"/>
    <s v="Pocas veces a la semana"/>
    <s v="5"/>
    <s v="Pocas veces a la semana"/>
    <s v="5"/>
    <s v="Unas pocas veces al mes"/>
    <s v="3"/>
    <s v="Pocas veces a la semana"/>
    <s v="5"/>
    <s v="Nunca"/>
    <s v="0"/>
    <s v="Todos los días"/>
    <s v="6"/>
    <s v="Pocas veces a la semana"/>
    <s v="5"/>
    <s v="Todos los días"/>
    <s v="6"/>
    <s v="Unas pocas veces al mes"/>
    <s v="3"/>
    <s v="Todos los días"/>
    <s v="6"/>
    <s v="Todos los días"/>
    <s v="6"/>
  </r>
  <r>
    <n v="6"/>
    <x v="2"/>
    <x v="2"/>
    <s v="Unas pocas veces al mes"/>
    <s v="3"/>
    <s v="Unas pocas veces al mes"/>
    <s v="3"/>
    <s v="Unas pocas veces al mes"/>
    <s v="3"/>
    <s v="Todos los días"/>
    <s v="6"/>
    <s v="Unas pocas veces al mes"/>
    <s v="3"/>
    <s v="Pocas veces al año"/>
    <s v="1"/>
    <s v="Unas pocas veces al mes"/>
    <s v="3"/>
    <s v="Unas pocas veces al mes"/>
    <s v="3"/>
    <s v="Todos los días"/>
    <s v="6"/>
    <s v="Unas pocas veces al mes"/>
    <s v="3"/>
    <s v="Pocas veces al año"/>
    <s v="1"/>
    <s v="Unas pocas veces al mes"/>
    <s v="3"/>
    <s v="Nunca"/>
    <s v="0"/>
    <s v="Unas pocas veces al mes"/>
    <s v="3"/>
    <s v="Nunca"/>
    <s v="0"/>
    <s v="Unas pocas veces al mes"/>
    <s v="3"/>
    <s v="Todos los días"/>
    <s v="6"/>
    <s v="Unas pocas veces al mes"/>
    <s v="3"/>
    <s v="Todos los días"/>
    <s v="6"/>
    <s v="Pocas veces a la semana"/>
    <s v="5"/>
    <s v="Todos los días"/>
    <s v="6"/>
    <s v="Nunca"/>
    <s v="0"/>
  </r>
  <r>
    <n v="7"/>
    <x v="2"/>
    <x v="1"/>
    <s v="Unas pocas veces al mes"/>
    <s v="3"/>
    <s v="Todos los días"/>
    <s v="6"/>
    <s v="Pocas veces a la semana"/>
    <s v="5"/>
    <s v="Todos los días"/>
    <s v="6"/>
    <s v="Nunca"/>
    <s v="0"/>
    <s v="Una vez a la semana"/>
    <s v="4"/>
    <s v="Todos los días"/>
    <s v="6"/>
    <s v="Pocas veces a la semana"/>
    <s v="5"/>
    <s v="Todos los días"/>
    <s v="6"/>
    <s v="Unas pocas veces al mes"/>
    <s v="3"/>
    <s v="Unas pocas veces al mes"/>
    <s v="3"/>
    <s v="Una vez a la semana"/>
    <s v="4"/>
    <s v="Pocas veces a la semana"/>
    <s v="5"/>
    <s v="Todos los días"/>
    <s v="6"/>
    <s v="Unas pocas veces al mes"/>
    <s v="3"/>
    <s v="Unas pocas veces al mes"/>
    <s v="3"/>
    <s v="Pocas veces a la semana"/>
    <s v="5"/>
    <s v="Una vez al mes"/>
    <s v="2"/>
    <s v="Unas pocas veces al mes"/>
    <s v="3"/>
    <s v="Una vez al mes"/>
    <s v="2"/>
    <s v="Una vez al mes"/>
    <s v="2"/>
    <s v="Una vez a la semana"/>
    <s v="4"/>
  </r>
  <r>
    <n v="8"/>
    <x v="1"/>
    <x v="1"/>
    <s v="Nunca"/>
    <s v="0"/>
    <s v="Pocas veces a la semana"/>
    <s v="5"/>
    <s v="Nunca"/>
    <s v="0"/>
    <s v="Todos los días"/>
    <s v="6"/>
    <s v="Nunca"/>
    <s v="0"/>
    <s v="Pocas veces al año"/>
    <s v="1"/>
    <s v="Unas pocas veces al mes"/>
    <s v="3"/>
    <s v="Nunca"/>
    <s v="0"/>
    <s v="Nunca"/>
    <s v="0"/>
    <s v="Pocas veces al año"/>
    <s v="1"/>
    <s v="Nunca"/>
    <s v="0"/>
    <s v="Todos los días"/>
    <s v="6"/>
    <s v="Nunca"/>
    <s v="0"/>
    <s v="Pocas veces al año"/>
    <s v="1"/>
    <s v="Pocas veces al año"/>
    <s v="1"/>
    <s v="Nunca"/>
    <s v="0"/>
    <s v="Todos los días"/>
    <s v="6"/>
    <s v="Pocas veces a la semana"/>
    <s v="5"/>
    <s v="Todos los días"/>
    <s v="6"/>
    <s v="Nunca"/>
    <s v="0"/>
    <s v="Pocas veces al año"/>
    <s v="1"/>
    <s v="Nunca"/>
    <s v="0"/>
  </r>
  <r>
    <n v="9"/>
    <x v="2"/>
    <x v="2"/>
    <s v="Pocas veces al año"/>
    <s v="1"/>
    <s v="Pocas veces al año"/>
    <s v="1"/>
    <s v="Nunca"/>
    <s v="0"/>
    <s v="Todos los días"/>
    <s v="6"/>
    <s v="Nunca"/>
    <s v="0"/>
    <s v="Pocas veces al año"/>
    <s v="1"/>
    <s v="Todos los días"/>
    <s v="6"/>
    <s v="Pocas veces al año"/>
    <s v="1"/>
    <s v="Todos los días"/>
    <s v="6"/>
    <s v="Nunca"/>
    <s v="0"/>
    <s v="Nunca"/>
    <s v="0"/>
    <s v="Todos los días"/>
    <s v="6"/>
    <s v="Nunca"/>
    <s v="0"/>
    <s v="Pocas veces al año"/>
    <s v="1"/>
    <s v="Pocas veces al año"/>
    <s v="1"/>
    <s v="Pocas veces al año"/>
    <s v="1"/>
    <s v="Todos los días"/>
    <s v="6"/>
    <s v="Pocas veces al año"/>
    <s v="1"/>
    <s v="Todos los días"/>
    <s v="6"/>
    <s v="Pocas veces al año"/>
    <s v="1"/>
    <s v="Todos los días"/>
    <s v="6"/>
    <s v="Pocas veces al año"/>
    <s v="1"/>
  </r>
  <r>
    <n v="10"/>
    <x v="2"/>
    <x v="1"/>
    <s v="Unas pocas veces al mes"/>
    <s v="3"/>
    <s v="Todos los días"/>
    <s v="6"/>
    <s v="Pocas veces a la semana"/>
    <s v="5"/>
    <s v="Todos los días"/>
    <s v="6"/>
    <s v="Pocas veces al año"/>
    <s v="1"/>
    <s v="Unas pocas veces al mes"/>
    <s v="3"/>
    <s v="Todos los días"/>
    <s v="6"/>
    <s v="Todos los días"/>
    <s v="6"/>
    <s v="Todos los días"/>
    <s v="6"/>
    <s v="Pocas veces al año"/>
    <s v="1"/>
    <s v="Unas pocas veces al mes"/>
    <s v="3"/>
    <s v="Unas pocas veces al mes"/>
    <s v="3"/>
    <s v="Pocas veces a la semana"/>
    <s v="5"/>
    <s v="Todos los días"/>
    <s v="6"/>
    <s v="Unas pocas veces al mes"/>
    <s v="3"/>
    <s v="Unas pocas veces al mes"/>
    <s v="3"/>
    <s v="Una vez a la semana"/>
    <s v="4"/>
    <s v="Una vez a la semana"/>
    <s v="4"/>
    <s v="Una vez a la semana"/>
    <s v="4"/>
    <s v="Unas pocas veces al mes"/>
    <s v="3"/>
    <s v="Una vez a la semana"/>
    <s v="4"/>
    <s v="Una vez al mes"/>
    <s v="2"/>
  </r>
  <r>
    <n v="11"/>
    <x v="1"/>
    <x v="1"/>
    <s v="Pocas veces al año"/>
    <s v="1"/>
    <s v="Unas pocas veces al mes"/>
    <s v="3"/>
    <s v="Nunca"/>
    <s v="0"/>
    <s v="Todos los días"/>
    <s v="6"/>
    <s v="Nunca"/>
    <s v="0"/>
    <s v="Nunca"/>
    <s v="0"/>
    <s v="Pocas veces a la semana"/>
    <s v="5"/>
    <s v="Una vez a la semana"/>
    <s v="4"/>
    <s v="Nunca"/>
    <s v="0"/>
    <s v="Nunca"/>
    <s v="0"/>
    <s v="Pocas veces al año"/>
    <s v="1"/>
    <s v="Todos los días"/>
    <s v="6"/>
    <s v="Pocas veces a la semana"/>
    <s v="5"/>
    <s v="Pocas veces a la semana"/>
    <s v="5"/>
    <s v="Nunca"/>
    <s v="0"/>
    <s v="Pocas veces al año"/>
    <s v="1"/>
    <s v="Todos los días"/>
    <s v="6"/>
    <s v="Nunca"/>
    <s v="0"/>
    <s v="Todos los días"/>
    <s v="6"/>
    <s v="Nunca"/>
    <s v="0"/>
    <s v="Nunca"/>
    <s v="0"/>
    <s v="Pocas veces al año"/>
    <s v="1"/>
  </r>
  <r>
    <n v="12"/>
    <x v="2"/>
    <x v="2"/>
    <s v="Una vez al mes"/>
    <s v="2"/>
    <s v="Pocas veces a la semana"/>
    <s v="5"/>
    <s v="Una vez al mes"/>
    <s v="2"/>
    <s v="Todos los días"/>
    <s v="6"/>
    <s v="Nunca"/>
    <s v="0"/>
    <s v="Nunca"/>
    <s v="0"/>
    <s v="Una vez a la semana"/>
    <s v="4"/>
    <s v="Pocas veces a la semana"/>
    <s v="5"/>
    <s v="Pocas veces al año"/>
    <s v="1"/>
    <s v="Pocas veces al año"/>
    <s v="1"/>
    <s v="Pocas veces al año"/>
    <s v="1"/>
    <s v="Nunca"/>
    <s v="0"/>
    <s v="Una vez al mes"/>
    <s v="2"/>
    <s v="Pocas veces al año"/>
    <s v="1"/>
    <s v="Pocas veces al año"/>
    <s v="1"/>
    <s v="Nunca"/>
    <s v="0"/>
    <s v="Unas pocas veces al mes"/>
    <s v="3"/>
    <s v="Nunca"/>
    <s v="0"/>
    <s v="Pocas veces al año"/>
    <s v="1"/>
    <s v="Nunca"/>
    <s v="0"/>
    <s v="Nunca"/>
    <s v="0"/>
    <s v="Unas pocas veces al mes"/>
    <s v="3"/>
  </r>
  <r>
    <n v="13"/>
    <x v="1"/>
    <x v="1"/>
    <s v="Una vez a la semana"/>
    <s v="4"/>
    <s v="Todos los días"/>
    <s v="6"/>
    <s v="Pocas veces a la semana"/>
    <s v="5"/>
    <s v="Pocas veces a la semana"/>
    <s v="5"/>
    <s v="Nunca"/>
    <s v="0"/>
    <s v="Una vez a la semana"/>
    <s v="4"/>
    <s v="Pocas veces a la semana"/>
    <s v="5"/>
    <s v="Pocas veces a la semana"/>
    <s v="5"/>
    <s v="Todos los días"/>
    <s v="6"/>
    <s v="Una vez al mes"/>
    <s v="2"/>
    <s v="Unas pocas veces al mes"/>
    <s v="3"/>
    <s v="Pocas veces a la semana"/>
    <s v="5"/>
    <s v="Pocas veces a la semana"/>
    <s v="5"/>
    <s v="Todos los días"/>
    <s v="6"/>
    <s v="Nunca"/>
    <s v="0"/>
    <s v="Pocas veces a la semana"/>
    <s v="5"/>
    <s v="Pocas veces a la semana"/>
    <s v="5"/>
    <s v="Pocas veces a la semana"/>
    <s v="5"/>
    <s v="Pocas veces a la semana"/>
    <s v="5"/>
    <s v="Pocas veces a la semana"/>
    <s v="5"/>
    <s v="Pocas veces al año"/>
    <s v="1"/>
    <s v="Nunca"/>
    <s v="0"/>
  </r>
  <r>
    <n v="14"/>
    <x v="1"/>
    <x v="1"/>
    <s v="Unas pocas veces al mes"/>
    <s v="3"/>
    <s v="Pocas veces a la semana"/>
    <s v="5"/>
    <s v="Pocas veces al año"/>
    <s v="1"/>
    <s v="Todos los días"/>
    <s v="6"/>
    <s v="Nunca"/>
    <s v="0"/>
    <s v="Una vez al mes"/>
    <s v="2"/>
    <s v="Todos los días"/>
    <s v="6"/>
    <s v="Pocas veces a la semana"/>
    <s v="5"/>
    <s v="Pocas veces a la semana"/>
    <s v="5"/>
    <s v="Una vez a la semana"/>
    <s v="4"/>
    <s v="Unas pocas veces al mes"/>
    <s v="3"/>
    <s v="Pocas veces a la semana"/>
    <s v="5"/>
    <s v="Pocas veces a la semana"/>
    <s v="5"/>
    <s v="Pocas veces a la semana"/>
    <s v="5"/>
    <s v="Pocas veces a la semana"/>
    <s v="5"/>
    <s v="Una vez a la semana"/>
    <s v="4"/>
    <s v="Pocas veces a la semana"/>
    <s v="5"/>
    <s v="Una vez al mes"/>
    <s v="2"/>
    <s v="Una vez a la semana"/>
    <s v="4"/>
    <s v="Pocas veces a la semana"/>
    <s v="5"/>
    <s v="Una vez a la semana"/>
    <s v="4"/>
    <s v="Una vez a la semana"/>
    <s v="4"/>
  </r>
  <r>
    <n v="15"/>
    <x v="1"/>
    <x v="1"/>
    <s v="Nunca"/>
    <s v="0"/>
    <s v="Pocas veces al año"/>
    <s v="1"/>
    <s v="Pocas veces al año"/>
    <s v="1"/>
    <s v="Todos los días"/>
    <s v="6"/>
    <s v="Nunca"/>
    <s v="0"/>
    <s v="Nunca"/>
    <s v="0"/>
    <s v="Todos los días"/>
    <s v="6"/>
    <s v="Pocas veces al año"/>
    <s v="1"/>
    <s v="Todos los días"/>
    <s v="6"/>
    <s v="Pocas veces al año"/>
    <s v="1"/>
    <s v="Nunca"/>
    <s v="0"/>
    <s v="Todos los días"/>
    <s v="6"/>
    <s v="Nunca"/>
    <s v="0"/>
    <s v="Pocas veces al año"/>
    <s v="1"/>
    <s v="Nunca"/>
    <s v="0"/>
    <s v="Nunca"/>
    <s v="0"/>
    <s v="Todos los días"/>
    <s v="6"/>
    <s v="Todos los días"/>
    <s v="6"/>
    <s v="Todos los días"/>
    <s v="6"/>
    <s v="Nunca"/>
    <s v="0"/>
    <s v="Todos los días"/>
    <s v="6"/>
    <s v="Nunca"/>
    <s v="0"/>
  </r>
  <r>
    <n v="16"/>
    <x v="2"/>
    <x v="1"/>
    <s v="Una vez al mes"/>
    <s v="2"/>
    <s v="Pocas veces a la semana"/>
    <s v="5"/>
    <s v="Pocas veces a la semana"/>
    <s v="5"/>
    <s v="Pocas veces a la semana"/>
    <s v="5"/>
    <s v="Pocas veces al año"/>
    <s v="1"/>
    <s v="Todos los días"/>
    <s v="6"/>
    <s v="Pocas veces a la semana"/>
    <s v="5"/>
    <s v="Una vez a la semana"/>
    <s v="4"/>
    <s v="Todos los días"/>
    <s v="6"/>
    <s v="Una vez a la semana"/>
    <s v="4"/>
    <s v="Unas pocas veces al mes"/>
    <s v="3"/>
    <s v="Una vez a la semana"/>
    <s v="4"/>
    <s v="Unas pocas veces al mes"/>
    <s v="3"/>
    <s v="Unas pocas veces al mes"/>
    <s v="3"/>
    <s v="Pocas veces a la semana"/>
    <s v="5"/>
    <s v="Pocas veces a la semana"/>
    <s v="5"/>
    <s v="Pocas veces a la semana"/>
    <s v="5"/>
    <s v="Todos los días"/>
    <s v="6"/>
    <s v="Pocas veces a la semana"/>
    <s v="5"/>
    <s v="Pocas veces al año"/>
    <s v="1"/>
    <s v="Nunca"/>
    <s v="0"/>
    <s v="Pocas veces al año"/>
    <s v="1"/>
  </r>
  <r>
    <n v="17"/>
    <x v="1"/>
    <x v="1"/>
    <s v="Pocas veces a la semana"/>
    <s v="5"/>
    <s v="Todos los días"/>
    <s v="6"/>
    <s v="Todos los días"/>
    <s v="6"/>
    <s v="Unas pocas veces al mes"/>
    <s v="3"/>
    <s v="Nunca"/>
    <s v="0"/>
    <s v="Nunca"/>
    <s v="0"/>
    <s v="Una vez a la semana"/>
    <s v="4"/>
    <s v="Una vez a la semana"/>
    <s v="4"/>
    <s v="Pocas veces al año"/>
    <s v="1"/>
    <s v="Una vez a la semana"/>
    <s v="4"/>
    <s v="Pocas veces al año"/>
    <s v="1"/>
    <s v="Pocas veces al año"/>
    <s v="1"/>
    <s v="Pocas veces al año"/>
    <s v="1"/>
    <s v="Todos los días"/>
    <s v="6"/>
    <s v="Unas pocas veces al mes"/>
    <s v="3"/>
    <s v="Nunca"/>
    <s v="0"/>
    <s v="Todos los días"/>
    <s v="6"/>
    <s v="Una vez a la semana"/>
    <s v="4"/>
    <s v="Unas pocas veces al mes"/>
    <s v="3"/>
    <s v="Nunca"/>
    <s v="0"/>
    <s v="Unas pocas veces al mes"/>
    <s v="3"/>
    <s v="Nunca"/>
    <s v="0"/>
  </r>
  <r>
    <n v="18"/>
    <x v="1"/>
    <x v="2"/>
    <s v="Pocas veces al año"/>
    <s v="1"/>
    <s v="Pocas veces al año"/>
    <s v="1"/>
    <s v="Pocas veces al año"/>
    <s v="1"/>
    <s v="Todos los días"/>
    <s v="6"/>
    <s v="Nunca"/>
    <s v="0"/>
    <s v="Nunca"/>
    <s v="0"/>
    <s v="Todos los días"/>
    <s v="6"/>
    <s v="Pocas veces al año"/>
    <s v="1"/>
    <s v="Pocas veces al año"/>
    <s v="1"/>
    <s v="Nunca"/>
    <s v="0"/>
    <s v="Nunca"/>
    <s v="0"/>
    <s v="Pocas veces al año"/>
    <s v="1"/>
    <s v="Pocas veces al año"/>
    <s v="1"/>
    <s v="Unas pocas veces al mes"/>
    <s v="3"/>
    <s v="Nunca"/>
    <s v="0"/>
    <s v="Nunca"/>
    <s v="0"/>
    <s v="Todos los días"/>
    <s v="6"/>
    <s v="Todos los días"/>
    <s v="6"/>
    <s v="Pocas veces al año"/>
    <s v="1"/>
    <s v="Nunca"/>
    <s v="0"/>
    <s v="Pocas veces al año"/>
    <s v="1"/>
    <s v="Nunca"/>
    <s v="0"/>
  </r>
  <r>
    <n v="19"/>
    <x v="1"/>
    <x v="2"/>
    <s v="Nunca"/>
    <s v="0"/>
    <s v="Pocas veces al año"/>
    <s v="1"/>
    <s v="Pocas veces al año"/>
    <s v="1"/>
    <s v="Todos los días"/>
    <s v="6"/>
    <s v="Nunca"/>
    <s v="0"/>
    <s v="Pocas veces al año"/>
    <s v="1"/>
    <s v="Todos los días"/>
    <s v="6"/>
    <s v="Pocas veces al año"/>
    <s v="1"/>
    <s v="Todos los días"/>
    <s v="6"/>
    <s v="Nunca"/>
    <s v="0"/>
    <s v="Nunca"/>
    <s v="0"/>
    <s v="Todos los días"/>
    <s v="6"/>
    <s v="Nunca"/>
    <s v="0"/>
    <s v="Unas pocas veces al mes"/>
    <s v="3"/>
    <s v="Nunca"/>
    <s v="0"/>
    <s v="Pocas veces al año"/>
    <s v="1"/>
    <s v="Todos los días"/>
    <s v="6"/>
    <s v="Todos los días"/>
    <s v="6"/>
    <s v="Todos los días"/>
    <s v="6"/>
    <s v="Unas pocas veces al mes"/>
    <s v="3"/>
    <s v="Todos los días"/>
    <s v="6"/>
    <s v="Nunca"/>
    <s v="0"/>
  </r>
  <r>
    <n v="20"/>
    <x v="2"/>
    <x v="2"/>
    <s v="Nunca"/>
    <s v="0"/>
    <s v="Unas pocas veces al mes"/>
    <s v="3"/>
    <s v="Nunca"/>
    <s v="0"/>
    <s v="Todos los días"/>
    <s v="6"/>
    <s v="Nunca"/>
    <s v="0"/>
    <s v="Nunca"/>
    <s v="0"/>
    <s v="Todos los días"/>
    <s v="6"/>
    <s v="Nunca"/>
    <s v="0"/>
    <s v="Todos los días"/>
    <s v="6"/>
    <s v="Unas pocas veces al mes"/>
    <s v="3"/>
    <s v="Nunca"/>
    <s v="0"/>
    <s v="Todos los días"/>
    <s v="6"/>
    <s v="Nunca"/>
    <s v="0"/>
    <s v="Nunca"/>
    <s v="0"/>
    <s v="Nunca"/>
    <s v="0"/>
    <s v="Nunca"/>
    <s v="0"/>
    <s v="Todos los días"/>
    <s v="6"/>
    <s v="Todos los días"/>
    <s v="6"/>
    <s v="Todos los días"/>
    <s v="6"/>
    <s v="Nunca"/>
    <s v="0"/>
    <s v="Unas pocas veces al mes"/>
    <s v="3"/>
    <s v="Nunca"/>
    <s v="0"/>
  </r>
  <r>
    <n v="21"/>
    <x v="1"/>
    <x v="1"/>
    <s v="Unas pocas veces al mes"/>
    <s v="3"/>
    <s v="Una vez a la semana"/>
    <s v="4"/>
    <s v="Unas pocas veces al mes"/>
    <s v="3"/>
    <s v="Todos los días"/>
    <s v="6"/>
    <s v="Nunca"/>
    <s v="0"/>
    <s v="Una vez al mes"/>
    <s v="2"/>
    <s v="Pocas veces a la semana"/>
    <s v="5"/>
    <s v="Una vez al mes"/>
    <s v="2"/>
    <s v="Unas pocas veces al mes"/>
    <s v="3"/>
    <s v="Unas pocas veces al mes"/>
    <s v="3"/>
    <s v="Pocas veces al año"/>
    <s v="1"/>
    <s v="Pocas veces a la semana"/>
    <s v="5"/>
    <s v="Unas pocas veces al mes"/>
    <s v="3"/>
    <s v="Pocas veces al año"/>
    <s v="1"/>
    <s v="Unas pocas veces al mes"/>
    <s v="3"/>
    <s v="Pocas veces al año"/>
    <s v="1"/>
    <s v="Una vez a la semana"/>
    <s v="4"/>
    <s v="Pocas veces a la semana"/>
    <s v="5"/>
    <s v="Pocas veces a la semana"/>
    <s v="5"/>
    <s v="Pocas veces al año"/>
    <s v="1"/>
    <s v="Nunca"/>
    <s v="0"/>
    <s v="Pocas veces al año"/>
    <s v="1"/>
  </r>
  <r>
    <n v="22"/>
    <x v="2"/>
    <x v="1"/>
    <s v="Nunca"/>
    <s v="0"/>
    <s v="Pocas veces al año"/>
    <s v="1"/>
    <s v="Pocas veces al año"/>
    <s v="1"/>
    <s v="Todos los días"/>
    <s v="6"/>
    <s v="Nunca"/>
    <s v="0"/>
    <s v="Pocas veces al año"/>
    <s v="1"/>
    <s v="Pocas veces al año"/>
    <s v="1"/>
    <s v="Nunca"/>
    <s v="0"/>
    <s v="Nunca"/>
    <s v="0"/>
    <s v="Nunca"/>
    <s v="0"/>
    <s v="Nunca"/>
    <s v="0"/>
    <s v="Todos los días"/>
    <s v="6"/>
    <s v="Nunca"/>
    <s v="0"/>
    <s v="Pocas veces al año"/>
    <s v="1"/>
    <s v="Pocas veces al año"/>
    <s v="1"/>
    <s v="Nunca"/>
    <s v="0"/>
    <s v="Todos los días"/>
    <s v="6"/>
    <s v="Todos los días"/>
    <s v="6"/>
    <s v="Todos los días"/>
    <s v="6"/>
    <s v="Nunca"/>
    <s v="0"/>
    <s v="Pocas veces al año"/>
    <s v="1"/>
    <s v="Pocas veces al año"/>
    <s v="1"/>
  </r>
  <r>
    <n v="23"/>
    <x v="1"/>
    <x v="1"/>
    <s v="Pocas veces al año"/>
    <s v="1"/>
    <s v="Unas pocas veces al mes"/>
    <s v="3"/>
    <s v="Pocas veces al año"/>
    <s v="1"/>
    <s v="Todos los días"/>
    <s v="6"/>
    <s v="Nunca"/>
    <s v="0"/>
    <s v="Nunca"/>
    <s v="0"/>
    <s v="Pocas veces al año"/>
    <s v="1"/>
    <s v="Unas pocas veces al mes"/>
    <s v="3"/>
    <s v="Pocas veces al año"/>
    <s v="1"/>
    <s v="Nunca"/>
    <s v="0"/>
    <s v="Nunca"/>
    <s v="0"/>
    <s v="Unas pocas veces al mes"/>
    <s v="3"/>
    <s v="Pocas veces al año"/>
    <s v="1"/>
    <s v="Unas pocas veces al mes"/>
    <s v="3"/>
    <s v="Nunca"/>
    <s v="0"/>
    <s v="Nunca"/>
    <s v="0"/>
    <s v="Todos los días"/>
    <s v="6"/>
    <s v="Una vez a la semana"/>
    <s v="4"/>
    <s v="Pocas veces a la semana"/>
    <s v="5"/>
    <s v="Una vez al mes"/>
    <s v="2"/>
    <s v="Pocas veces al año"/>
    <s v="1"/>
    <s v="Pocas veces al año"/>
    <s v="1"/>
  </r>
  <r>
    <n v="24"/>
    <x v="1"/>
    <x v="1"/>
    <s v="Pocas veces al año"/>
    <s v="1"/>
    <s v="Unas pocas veces al mes"/>
    <s v="3"/>
    <s v="Pocas veces al año"/>
    <s v="1"/>
    <s v="Todos los días"/>
    <s v="6"/>
    <s v="Nunca"/>
    <s v="0"/>
    <s v="Nunca"/>
    <s v="0"/>
    <s v="Todos los días"/>
    <s v="6"/>
    <s v="Unas pocas veces al mes"/>
    <s v="3"/>
    <s v="Nunca"/>
    <s v="0"/>
    <s v="Nunca"/>
    <s v="0"/>
    <s v="Nunca"/>
    <s v="0"/>
    <s v="Todos los días"/>
    <s v="6"/>
    <s v="Nunca"/>
    <s v="0"/>
    <s v="Pocas veces al año"/>
    <s v="1"/>
    <s v="Nunca"/>
    <s v="0"/>
    <s v="Nunca"/>
    <s v="0"/>
    <s v="Todos los días"/>
    <s v="6"/>
    <s v="Todos los días"/>
    <s v="6"/>
    <s v="Todos los días"/>
    <s v="6"/>
    <s v="Nunca"/>
    <s v="0"/>
    <s v="Pocas veces al año"/>
    <s v="1"/>
    <s v="Nunca"/>
    <s v="0"/>
  </r>
  <r>
    <n v="25"/>
    <x v="1"/>
    <x v="2"/>
    <s v="Pocas veces al año"/>
    <s v="1"/>
    <s v="Todos los días"/>
    <s v="6"/>
    <s v="Pocas veces al año"/>
    <s v="1"/>
    <s v="Todos los días"/>
    <s v="6"/>
    <s v="Nunca"/>
    <s v="0"/>
    <s v="Pocas veces al año"/>
    <s v="1"/>
    <s v="Pocas veces a la semana"/>
    <s v="5"/>
    <s v="Pocas veces al año"/>
    <s v="1"/>
    <s v="Todos los días"/>
    <s v="6"/>
    <s v="Pocas veces al año"/>
    <s v="1"/>
    <s v="Pocas veces al año"/>
    <s v="1"/>
    <s v="Todos los días"/>
    <s v="6"/>
    <s v="Nunca"/>
    <s v="0"/>
    <s v="Todos los días"/>
    <s v="6"/>
    <s v="Pocas veces al año"/>
    <s v="1"/>
    <s v="Nunca"/>
    <s v="0"/>
    <s v="Todos los días"/>
    <s v="6"/>
    <s v="Pocas veces al año"/>
    <s v="1"/>
    <s v="Pocas veces a la semana"/>
    <s v="5"/>
    <s v="Nunca"/>
    <s v="0"/>
    <s v="Pocas veces a la semana"/>
    <s v="5"/>
    <s v="Pocas veces al año"/>
    <s v="1"/>
  </r>
  <r>
    <n v="26"/>
    <x v="1"/>
    <x v="2"/>
    <s v="Unas pocas veces al mes"/>
    <s v="3"/>
    <s v="Unas pocas veces al mes"/>
    <s v="3"/>
    <s v="Unas pocas veces al mes"/>
    <s v="3"/>
    <s v="Pocas veces a la semana"/>
    <s v="5"/>
    <s v="Una vez al mes"/>
    <s v="2"/>
    <s v="Una vez al mes"/>
    <s v="2"/>
    <s v="Todos los días"/>
    <s v="6"/>
    <s v="Unas pocas veces al mes"/>
    <s v="3"/>
    <s v="Todos los días"/>
    <s v="6"/>
    <s v="Pocas veces al año"/>
    <s v="1"/>
    <s v="Pocas veces al año"/>
    <s v="1"/>
    <s v="Todos los días"/>
    <s v="6"/>
    <s v="Pocas veces al año"/>
    <s v="1"/>
    <s v="Una vez a la semana"/>
    <s v="4"/>
    <s v="Pocas veces al año"/>
    <s v="1"/>
    <s v="Pocas veces al año"/>
    <s v="1"/>
    <s v="Todos los días"/>
    <s v="6"/>
    <s v="Todos los días"/>
    <s v="6"/>
    <s v="Pocas veces a la semana"/>
    <s v="5"/>
    <s v="Nunca"/>
    <s v="0"/>
    <s v="Unas pocas veces al mes"/>
    <s v="3"/>
    <s v="Nunca"/>
    <s v="0"/>
  </r>
  <r>
    <n v="27"/>
    <x v="1"/>
    <x v="2"/>
    <s v="Unas pocas veces al mes"/>
    <s v="3"/>
    <s v="Todos los días"/>
    <s v="6"/>
    <s v="Todos los días"/>
    <s v="6"/>
    <s v="Todos los días"/>
    <s v="6"/>
    <s v="Nunca"/>
    <s v="0"/>
    <s v="Pocas veces al año"/>
    <s v="1"/>
    <s v="Todos los días"/>
    <s v="6"/>
    <s v="Todos los días"/>
    <s v="6"/>
    <s v="Todos los días"/>
    <s v="6"/>
    <s v="Unas pocas veces al mes"/>
    <s v="3"/>
    <s v="Unas pocas veces al mes"/>
    <s v="3"/>
    <s v="Pocas veces a la semana"/>
    <s v="5"/>
    <s v="Todos los días"/>
    <s v="6"/>
    <s v="Todos los días"/>
    <s v="6"/>
    <s v="Pocas veces al año"/>
    <s v="1"/>
    <s v="Nunca"/>
    <s v="0"/>
    <s v="Todos los días"/>
    <s v="6"/>
    <s v="Todos los días"/>
    <s v="6"/>
    <s v="Unas pocas veces al mes"/>
    <s v="3"/>
    <s v="Todos los días"/>
    <s v="6"/>
    <s v="Pocas veces al año"/>
    <s v="1"/>
    <s v="Pocas veces al año"/>
    <s v="1"/>
  </r>
  <r>
    <n v="28"/>
    <x v="1"/>
    <x v="1"/>
    <s v="Una vez al mes"/>
    <s v="2"/>
    <s v="Unas pocas veces al mes"/>
    <s v="3"/>
    <s v="Una vez al mes"/>
    <s v="2"/>
    <s v="Todos los días"/>
    <s v="6"/>
    <s v="Nunca"/>
    <s v="0"/>
    <s v="Pocas veces al año"/>
    <s v="1"/>
    <s v="Pocas veces a la semana"/>
    <s v="5"/>
    <s v="Una vez al mes"/>
    <s v="2"/>
    <s v="Una vez a la semana"/>
    <s v="4"/>
    <s v="Pocas veces al año"/>
    <s v="1"/>
    <s v="Unas pocas veces al mes"/>
    <s v="3"/>
    <s v="Todos los días"/>
    <s v="6"/>
    <s v="Unas pocas veces al mes"/>
    <s v="3"/>
    <s v="Pocas veces al año"/>
    <s v="1"/>
    <s v="Nunca"/>
    <s v="0"/>
    <s v="Pocas veces al año"/>
    <s v="1"/>
    <s v="Unas pocas veces al mes"/>
    <s v="3"/>
    <s v="Unas pocas veces al mes"/>
    <s v="3"/>
    <s v="Unas pocas veces al mes"/>
    <s v="3"/>
    <s v="Unas pocas veces al mes"/>
    <s v="3"/>
    <s v="Unas pocas veces al mes"/>
    <s v="3"/>
    <s v="Pocas veces al año"/>
    <s v="1"/>
  </r>
  <r>
    <n v="29"/>
    <x v="1"/>
    <x v="2"/>
    <s v="Unas pocas veces al mes"/>
    <s v="3"/>
    <s v="Todos los días"/>
    <s v="6"/>
    <s v="Unas pocas veces al mes"/>
    <s v="3"/>
    <s v="Pocas veces a la semana"/>
    <s v="5"/>
    <s v="Nunca"/>
    <s v="0"/>
    <s v="Nunca"/>
    <s v="0"/>
    <s v="Todos los días"/>
    <s v="6"/>
    <s v="Pocas veces a la semana"/>
    <s v="5"/>
    <s v="Todos los días"/>
    <s v="6"/>
    <s v="Nunca"/>
    <s v="0"/>
    <s v="Nunca"/>
    <s v="0"/>
    <s v="Todos los días"/>
    <s v="6"/>
    <s v="Pocas veces al año"/>
    <s v="1"/>
    <s v="Todos los días"/>
    <s v="6"/>
    <s v="Nunca"/>
    <s v="0"/>
    <s v="Nunca"/>
    <s v="0"/>
    <s v="Todos los días"/>
    <s v="6"/>
    <s v="Pocas veces al año"/>
    <s v="1"/>
    <s v="Unas pocas veces al mes"/>
    <s v="3"/>
    <s v="Unas pocas veces al mes"/>
    <s v="3"/>
    <s v="Nunca"/>
    <s v="0"/>
    <s v="Pocas veces a la semana"/>
    <s v="5"/>
  </r>
  <r>
    <n v="30"/>
    <x v="1"/>
    <x v="1"/>
    <s v="Pocas veces al año"/>
    <s v="1"/>
    <s v="Unas pocas veces al mes"/>
    <s v="3"/>
    <s v="Unas pocas veces al mes"/>
    <s v="3"/>
    <s v="Pocas veces a la semana"/>
    <s v="5"/>
    <s v="Nunca"/>
    <s v="0"/>
    <s v="Pocas veces al año"/>
    <s v="1"/>
    <s v="Pocas veces a la semana"/>
    <s v="5"/>
    <s v="Unas pocas veces al mes"/>
    <s v="3"/>
    <s v="Nunca"/>
    <s v="0"/>
    <s v="Pocas veces al año"/>
    <s v="1"/>
    <s v="Nunca"/>
    <s v="0"/>
    <s v="Todos los días"/>
    <s v="6"/>
    <s v="Una vez al mes"/>
    <s v="2"/>
    <s v="Pocas veces al año"/>
    <s v="1"/>
    <s v="Pocas veces al año"/>
    <s v="1"/>
    <s v="Pocas veces al año"/>
    <s v="1"/>
    <s v="Todos los días"/>
    <s v="6"/>
    <s v="Todos los días"/>
    <s v="6"/>
    <s v="Pocas veces a la semana"/>
    <s v="5"/>
    <s v="Pocas veces al año"/>
    <s v="1"/>
    <s v="Pocas veces al año"/>
    <s v="1"/>
    <s v="Pocas veces al año"/>
    <s v="1"/>
  </r>
  <r>
    <n v="31"/>
    <x v="1"/>
    <x v="2"/>
    <s v="Pocas veces al año"/>
    <s v="1"/>
    <s v="Pocas veces a la semana"/>
    <s v="5"/>
    <s v="Nunca"/>
    <s v="0"/>
    <s v="Todos los días"/>
    <s v="6"/>
    <s v="Nunca"/>
    <s v="0"/>
    <s v="Pocas veces a la semana"/>
    <s v="5"/>
    <s v="Todos los días"/>
    <s v="6"/>
    <s v="Pocas veces al año"/>
    <s v="1"/>
    <s v="Pocas veces al año"/>
    <s v="1"/>
    <s v="Nunca"/>
    <s v="0"/>
    <s v="Pocas veces al año"/>
    <s v="1"/>
    <s v="Pocas veces al año"/>
    <s v="1"/>
    <s v="Nunca"/>
    <s v="0"/>
    <s v="Pocas veces a la semana"/>
    <s v="5"/>
    <s v="Nunca"/>
    <s v="0"/>
    <s v="Pocas veces al año"/>
    <s v="1"/>
    <s v="Todos los días"/>
    <s v="6"/>
    <s v="Todos los días"/>
    <s v="6"/>
    <s v="Una vez a la semana"/>
    <s v="4"/>
    <s v="Nunca"/>
    <s v="0"/>
    <s v="Todos los días"/>
    <s v="6"/>
    <s v="Nunca"/>
    <s v="0"/>
  </r>
  <r>
    <n v="32"/>
    <x v="1"/>
    <x v="1"/>
    <s v="Nunca"/>
    <s v="0"/>
    <s v="Unas pocas veces al mes"/>
    <s v="3"/>
    <s v="Unas pocas veces al mes"/>
    <s v="3"/>
    <s v="Todos los días"/>
    <s v="6"/>
    <s v="Nunca"/>
    <s v="0"/>
    <s v="Nunca"/>
    <s v="0"/>
    <s v="Todos los días"/>
    <s v="6"/>
    <s v="Unas pocas veces al mes"/>
    <s v="3"/>
    <s v="Todos los días"/>
    <s v="6"/>
    <s v="Nunca"/>
    <s v="0"/>
    <s v="Nunca"/>
    <s v="0"/>
    <s v="Todos los días"/>
    <s v="6"/>
    <s v="Nunca"/>
    <s v="0"/>
    <s v="Unas pocas veces al mes"/>
    <s v="3"/>
    <s v="Nunca"/>
    <s v="0"/>
    <s v="Nunca"/>
    <s v="0"/>
    <s v="Todos los días"/>
    <s v="6"/>
    <s v="Todos los días"/>
    <s v="6"/>
    <s v="Todos los días"/>
    <s v="6"/>
    <s v="Nunca"/>
    <s v="0"/>
    <s v="Pocas veces a la semana"/>
    <s v="5"/>
    <s v="Nunca"/>
    <s v="0"/>
  </r>
  <r>
    <n v="33"/>
    <x v="1"/>
    <x v="1"/>
    <s v="Nunca"/>
    <s v="0"/>
    <s v="Pocas veces al año"/>
    <s v="1"/>
    <s v="Pocas veces al año"/>
    <s v="1"/>
    <s v="Todos los días"/>
    <s v="6"/>
    <s v="Nunca"/>
    <s v="0"/>
    <s v="Pocas veces al año"/>
    <s v="1"/>
    <s v="Todos los días"/>
    <s v="6"/>
    <s v="Nunca"/>
    <s v="0"/>
    <s v="Todos los días"/>
    <s v="6"/>
    <s v="Nunca"/>
    <s v="0"/>
    <s v="Nunca"/>
    <s v="0"/>
    <s v="Todos los días"/>
    <s v="6"/>
    <s v="Nunca"/>
    <s v="0"/>
    <s v="Pocas veces al año"/>
    <s v="1"/>
    <s v="Nunca"/>
    <s v="0"/>
    <s v="Pocas veces al año"/>
    <s v="1"/>
    <s v="Todos los días"/>
    <s v="6"/>
    <s v="Todos los días"/>
    <s v="6"/>
    <s v="Todos los días"/>
    <s v="6"/>
    <s v="Pocas veces al año"/>
    <s v="1"/>
    <s v="Todos los días"/>
    <s v="6"/>
    <s v="Nunca"/>
    <s v="0"/>
  </r>
  <r>
    <n v="34"/>
    <x v="2"/>
    <x v="2"/>
    <s v="Pocas veces al año"/>
    <s v="1"/>
    <s v="Una vez a la semana"/>
    <s v="4"/>
    <s v="Una vez al mes"/>
    <s v="2"/>
    <s v="Pocas veces al año"/>
    <s v="1"/>
    <s v="Nunca"/>
    <s v="0"/>
    <s v="Nunca"/>
    <s v="0"/>
    <s v="Una vez a la semana"/>
    <s v="4"/>
    <s v="Pocas veces al año"/>
    <s v="1"/>
    <s v="Todos los días"/>
    <s v="6"/>
    <s v="Nunca"/>
    <s v="0"/>
    <s v="Pocas veces a la semana"/>
    <s v="5"/>
    <s v="Todos los días"/>
    <s v="6"/>
    <s v="Una vez al mes"/>
    <s v="2"/>
    <s v="Nunca"/>
    <s v="0"/>
    <s v="Nunca"/>
    <s v="0"/>
    <s v="Nunca"/>
    <s v="0"/>
    <s v="Todos los días"/>
    <s v="6"/>
    <s v="Pocas veces a la semana"/>
    <s v="5"/>
    <s v="Todos los días"/>
    <s v="6"/>
    <s v="Nunca"/>
    <s v="0"/>
    <s v="Nunca"/>
    <s v="0"/>
    <s v="Nunca"/>
    <s v="0"/>
  </r>
  <r>
    <n v="35"/>
    <x v="1"/>
    <x v="2"/>
    <s v="Nunca"/>
    <s v="0"/>
    <s v="Pocas veces al año"/>
    <s v="1"/>
    <s v="Nunca"/>
    <s v="0"/>
    <s v="Todos los días"/>
    <s v="6"/>
    <s v="Nunca"/>
    <s v="0"/>
    <s v="Nunca"/>
    <s v="0"/>
    <s v="Pocas veces a la semana"/>
    <s v="5"/>
    <s v="Pocas veces al año"/>
    <s v="1"/>
    <s v="Todos los días"/>
    <s v="6"/>
    <s v="Pocas veces al año"/>
    <s v="1"/>
    <s v="Pocas veces al año"/>
    <s v="1"/>
    <s v="Todos los días"/>
    <s v="6"/>
    <s v="Todos los días"/>
    <s v="6"/>
    <s v="Pocas veces al año"/>
    <s v="1"/>
    <s v="Nunca"/>
    <s v="0"/>
    <s v="Nunca"/>
    <s v="0"/>
    <s v="Todos los días"/>
    <s v="6"/>
    <s v="Todos los días"/>
    <s v="6"/>
    <s v="Todos los días"/>
    <s v="6"/>
    <s v="Pocas veces al año"/>
    <s v="1"/>
    <s v="Todos los días"/>
    <s v="6"/>
    <s v="Nunca"/>
    <s v="0"/>
  </r>
  <r>
    <n v="36"/>
    <x v="1"/>
    <x v="1"/>
    <s v="Pocas veces a la semana"/>
    <s v="5"/>
    <s v="Unas pocas veces al mes"/>
    <s v="3"/>
    <s v="Pocas veces al año"/>
    <s v="1"/>
    <s v="Todos los días"/>
    <s v="6"/>
    <s v="Nunca"/>
    <s v="0"/>
    <s v="Unas pocas veces al mes"/>
    <s v="3"/>
    <s v="Unas pocas veces al mes"/>
    <s v="3"/>
    <s v="Pocas veces al año"/>
    <s v="1"/>
    <s v="Pocas veces a la semana"/>
    <s v="5"/>
    <s v="Pocas veces al año"/>
    <s v="1"/>
    <s v="Nunca"/>
    <s v="0"/>
    <s v="Pocas veces a la semana"/>
    <s v="5"/>
    <s v="Pocas veces al año"/>
    <s v="1"/>
    <s v="Unas pocas veces al mes"/>
    <s v="3"/>
    <s v="Pocas veces al año"/>
    <s v="1"/>
    <s v="Pocas veces al año"/>
    <s v="1"/>
    <s v="Una vez a la semana"/>
    <s v="4"/>
    <s v="Pocas veces al año"/>
    <s v="1"/>
    <s v="Unas pocas veces al mes"/>
    <s v="3"/>
    <s v="Pocas veces al año"/>
    <s v="1"/>
    <s v="Pocas veces al año"/>
    <s v="1"/>
    <s v="Nunca"/>
    <s v="0"/>
  </r>
  <r>
    <n v="37"/>
    <x v="1"/>
    <x v="1"/>
    <s v="Nunca"/>
    <s v="0"/>
    <s v="Todos los días"/>
    <s v="6"/>
    <s v="Pocas veces a la semana"/>
    <s v="5"/>
    <s v="Todos los días"/>
    <s v="6"/>
    <s v="Nunca"/>
    <s v="0"/>
    <s v="Pocas veces al año"/>
    <s v="1"/>
    <s v="Una vez a la semana"/>
    <s v="4"/>
    <s v="Nunca"/>
    <s v="0"/>
    <s v="Todos los días"/>
    <s v="6"/>
    <s v="Nunca"/>
    <s v="0"/>
    <s v="Pocas veces al año"/>
    <s v="1"/>
    <s v="Pocas veces al año"/>
    <s v="1"/>
    <s v="Nunca"/>
    <s v="0"/>
    <s v="Pocas veces al año"/>
    <s v="1"/>
    <s v="Pocas veces al año"/>
    <s v="1"/>
    <s v="Nunca"/>
    <s v="0"/>
    <s v="Todos los días"/>
    <s v="6"/>
    <s v="Todos los días"/>
    <s v="6"/>
    <s v="Todos los días"/>
    <s v="6"/>
    <s v="Nunca"/>
    <s v="0"/>
    <s v="Todos los días"/>
    <s v="6"/>
    <s v="Una vez al mes"/>
    <s v="2"/>
  </r>
  <r>
    <n v="38"/>
    <x v="2"/>
    <x v="2"/>
    <s v="Una vez al mes"/>
    <s v="2"/>
    <s v="Unas pocas veces al mes"/>
    <s v="3"/>
    <s v="Unas pocas veces al mes"/>
    <s v="3"/>
    <s v="Todos los días"/>
    <s v="6"/>
    <s v="Unas pocas veces al mes"/>
    <s v="3"/>
    <s v="Una vez al mes"/>
    <s v="2"/>
    <s v="Pocas veces al año"/>
    <s v="1"/>
    <s v="Pocas veces al año"/>
    <s v="1"/>
    <s v="Unas pocas veces al mes"/>
    <s v="3"/>
    <s v="Una vez a la semana"/>
    <s v="4"/>
    <s v="Una vez al mes"/>
    <s v="2"/>
    <s v="Unas pocas veces al mes"/>
    <s v="3"/>
    <s v="Pocas veces al año"/>
    <s v="1"/>
    <s v="Unas pocas veces al mes"/>
    <s v="3"/>
    <s v="Unas pocas veces al mes"/>
    <s v="3"/>
    <s v="Unas pocas veces al mes"/>
    <s v="3"/>
    <s v="Unas pocas veces al mes"/>
    <s v="3"/>
    <s v="Unas pocas veces al mes"/>
    <s v="3"/>
    <s v="Una vez al mes"/>
    <s v="2"/>
    <s v="Unas pocas veces al mes"/>
    <s v="3"/>
    <s v="Unas pocas veces al mes"/>
    <s v="3"/>
    <s v="Unas pocas veces al mes"/>
    <s v="3"/>
  </r>
  <r>
    <n v="39"/>
    <x v="2"/>
    <x v="1"/>
    <s v="Una vez al mes"/>
    <s v="2"/>
    <s v="Nunca"/>
    <s v="0"/>
    <s v="Unas pocas veces al mes"/>
    <s v="3"/>
    <s v="Todos los días"/>
    <s v="6"/>
    <s v="Nunca"/>
    <s v="0"/>
    <s v="Pocas veces al año"/>
    <s v="1"/>
    <s v="Pocas veces a la semana"/>
    <s v="5"/>
    <s v="Una vez al mes"/>
    <s v="2"/>
    <s v="Todos los días"/>
    <s v="6"/>
    <s v="Pocas veces al año"/>
    <s v="1"/>
    <s v="Nunca"/>
    <s v="0"/>
    <s v="Pocas veces a la semana"/>
    <s v="5"/>
    <s v="Una vez al mes"/>
    <s v="2"/>
    <s v="Unas pocas veces al mes"/>
    <s v="3"/>
    <s v="Nunca"/>
    <s v="0"/>
    <s v="Nunca"/>
    <s v="0"/>
    <s v="Todos los días"/>
    <s v="6"/>
    <s v="Pocas veces a la semana"/>
    <s v="5"/>
    <s v="Unas pocas veces al mes"/>
    <s v="3"/>
    <s v="Pocas veces al año"/>
    <s v="1"/>
    <s v="Pocas veces al año"/>
    <s v="1"/>
    <s v="Unas pocas veces al mes"/>
    <s v="3"/>
  </r>
  <r>
    <n v="40"/>
    <x v="1"/>
    <x v="2"/>
    <s v="Todos los días"/>
    <s v="6"/>
    <s v="Unas pocas veces al mes"/>
    <s v="3"/>
    <s v="Unas pocas veces al mes"/>
    <s v="3"/>
    <s v="Nunca"/>
    <s v="0"/>
    <s v="Nunca"/>
    <s v="0"/>
    <s v="Una vez al mes"/>
    <s v="2"/>
    <s v="Todos los días"/>
    <s v="6"/>
    <s v="Pocas veces a la semana"/>
    <s v="5"/>
    <s v="Pocas veces a la semana"/>
    <s v="5"/>
    <s v="Nunca"/>
    <s v="0"/>
    <s v="Todos los días"/>
    <s v="6"/>
    <s v="Nunca"/>
    <s v="0"/>
    <s v="Todos los días"/>
    <s v="6"/>
    <s v="Nunca"/>
    <s v="0"/>
    <s v="Nunca"/>
    <s v="0"/>
    <s v="Pocas veces al año"/>
    <s v="1"/>
    <s v="Pocas veces al año"/>
    <s v="1"/>
    <s v="Unas pocas veces al mes"/>
    <s v="3"/>
    <s v="Nunca"/>
    <s v="0"/>
    <s v="Todos los días"/>
    <s v="6"/>
    <s v="Nunca"/>
    <s v="0"/>
    <s v="Todos los días"/>
    <s v="6"/>
  </r>
  <r>
    <n v="41"/>
    <x v="2"/>
    <x v="2"/>
    <s v="Pocas veces al año"/>
    <s v="1"/>
    <s v="Todos los días"/>
    <s v="6"/>
    <s v="Pocas veces a la semana"/>
    <s v="5"/>
    <s v="Pocas veces al año"/>
    <s v="1"/>
    <s v="Nunca"/>
    <s v="0"/>
    <s v="Nunca"/>
    <s v="0"/>
    <s v="Pocas veces a la semana"/>
    <s v="5"/>
    <s v="Todos los días"/>
    <s v="6"/>
    <s v="Nunca"/>
    <s v="0"/>
    <s v="Una vez al mes"/>
    <s v="2"/>
    <s v="Una vez a la semana"/>
    <s v="4"/>
    <s v="Unas pocas veces al mes"/>
    <s v="3"/>
    <s v="Unas pocas veces al mes"/>
    <s v="3"/>
    <s v="Una vez al mes"/>
    <s v="2"/>
    <s v="Unas pocas veces al mes"/>
    <s v="3"/>
    <s v="Nunca"/>
    <s v="0"/>
    <s v="Todos los días"/>
    <s v="6"/>
    <s v="Todos los días"/>
    <s v="6"/>
    <s v="Una vez al mes"/>
    <s v="2"/>
    <s v="Pocas veces al año"/>
    <s v="1"/>
    <s v="Nunca"/>
    <s v="0"/>
    <s v="Nunca"/>
    <s v="0"/>
  </r>
  <r>
    <n v="42"/>
    <x v="2"/>
    <x v="1"/>
    <s v="Nunca"/>
    <s v="0"/>
    <s v="Unas pocas veces al mes"/>
    <s v="3"/>
    <s v="Pocas veces al año"/>
    <s v="1"/>
    <s v="Todos los días"/>
    <s v="6"/>
    <s v="Nunca"/>
    <s v="0"/>
    <s v="Nunca"/>
    <s v="0"/>
    <s v="Todos los días"/>
    <s v="6"/>
    <s v="Pocas veces al año"/>
    <s v="1"/>
    <s v="Todos los días"/>
    <s v="6"/>
    <s v="Pocas veces al año"/>
    <s v="1"/>
    <s v="Nunca"/>
    <s v="0"/>
    <s v="Todos los días"/>
    <s v="6"/>
    <s v="Nunca"/>
    <s v="0"/>
    <s v="Pocas veces al año"/>
    <s v="1"/>
    <s v="Nunca"/>
    <s v="0"/>
    <s v="Nunca"/>
    <s v="0"/>
    <s v="Todos los días"/>
    <s v="6"/>
    <s v="Todos los días"/>
    <s v="6"/>
    <s v="Todos los días"/>
    <s v="6"/>
    <s v="Nunca"/>
    <s v="0"/>
    <s v="Una vez a la semana"/>
    <s v="4"/>
    <s v="Nunca"/>
    <s v="0"/>
  </r>
  <r>
    <n v="43"/>
    <x v="2"/>
    <x v="2"/>
    <s v="Nunca"/>
    <s v="0"/>
    <s v="Pocas veces al año"/>
    <s v="1"/>
    <s v="Pocas veces al año"/>
    <s v="1"/>
    <s v="Todos los días"/>
    <s v="6"/>
    <s v="Unas pocas veces al mes"/>
    <s v="3"/>
    <s v="Pocas veces al año"/>
    <s v="1"/>
    <s v="Todos los días"/>
    <s v="6"/>
    <s v="Todos los días"/>
    <s v="6"/>
    <s v="Todos los días"/>
    <s v="6"/>
    <s v="Todos los días"/>
    <s v="6"/>
    <s v="Todos los días"/>
    <s v="6"/>
    <s v="Todos los días"/>
    <s v="6"/>
    <s v="Nunca"/>
    <s v="0"/>
    <s v="Una vez a la semana"/>
    <s v="4"/>
    <s v="Todos los días"/>
    <s v="6"/>
    <s v="Pocas veces al año"/>
    <s v="1"/>
    <s v="Todos los días"/>
    <s v="6"/>
    <s v="Todos los días"/>
    <s v="6"/>
    <s v="Todos los días"/>
    <s v="6"/>
    <s v="Nunca"/>
    <s v="0"/>
    <s v="Pocas veces al año"/>
    <s v="1"/>
    <s v="Pocas veces al año"/>
    <s v="1"/>
  </r>
  <r>
    <n v="44"/>
    <x v="1"/>
    <x v="2"/>
    <s v="Unas pocas veces al mes"/>
    <s v="3"/>
    <s v="Todos los días"/>
    <s v="6"/>
    <s v="Una vez a la semana"/>
    <s v="4"/>
    <s v="Todos los días"/>
    <s v="6"/>
    <s v="Pocas veces al año"/>
    <s v="1"/>
    <s v="Pocas veces a la semana"/>
    <s v="5"/>
    <s v="Pocas veces a la semana"/>
    <s v="5"/>
    <s v="Una vez a la semana"/>
    <s v="4"/>
    <s v="Pocas veces a la semana"/>
    <s v="5"/>
    <s v="Una vez al mes"/>
    <s v="2"/>
    <s v="Pocas veces a la semana"/>
    <s v="5"/>
    <s v="Pocas veces a la semana"/>
    <s v="5"/>
    <s v="Pocas veces a la semana"/>
    <s v="5"/>
    <s v="Una vez a la semana"/>
    <s v="4"/>
    <s v="Una vez a la semana"/>
    <s v="4"/>
    <s v="Unas pocas veces al mes"/>
    <s v="3"/>
    <s v="Una vez al mes"/>
    <s v="2"/>
    <s v="Pocas veces a la semana"/>
    <s v="5"/>
    <s v="Una vez a la semana"/>
    <s v="4"/>
    <s v="Una vez a la semana"/>
    <s v="4"/>
    <s v="Una vez a la semana"/>
    <s v="4"/>
    <s v="Pocas veces a la semana"/>
    <s v="5"/>
  </r>
  <r>
    <n v="45"/>
    <x v="2"/>
    <x v="2"/>
    <s v="Nunca"/>
    <s v="0"/>
    <s v="Unas pocas veces al mes"/>
    <s v="3"/>
    <s v="Pocas veces al año"/>
    <s v="1"/>
    <s v="Todos los días"/>
    <s v="6"/>
    <s v="Nunca"/>
    <s v="0"/>
    <s v="Nunca"/>
    <s v="0"/>
    <s v="Todos los días"/>
    <s v="6"/>
    <s v="Pocas veces al año"/>
    <s v="1"/>
    <s v="Nunca"/>
    <s v="0"/>
    <s v="Pocas veces al año"/>
    <s v="1"/>
    <s v="Pocas veces al año"/>
    <s v="1"/>
    <s v="Todos los días"/>
    <s v="6"/>
    <s v="Nunca"/>
    <s v="0"/>
    <s v="Pocas veces al año"/>
    <s v="1"/>
    <s v="Nunca"/>
    <s v="0"/>
    <s v="Nunca"/>
    <s v="0"/>
    <s v="Todos los días"/>
    <s v="6"/>
    <s v="Nunca"/>
    <s v="0"/>
    <s v="Pocas veces al año"/>
    <s v="1"/>
    <s v="Nunca"/>
    <s v="0"/>
    <s v="Todos los días"/>
    <s v="6"/>
    <s v="Nunca"/>
    <s v="0"/>
  </r>
  <r>
    <n v="46"/>
    <x v="1"/>
    <x v="1"/>
    <s v="Pocas veces a la semana"/>
    <s v="5"/>
    <s v="Una vez a la semana"/>
    <s v="4"/>
    <s v="Una vez a la semana"/>
    <s v="4"/>
    <s v="Todos los días"/>
    <s v="6"/>
    <s v="Nunca"/>
    <s v="0"/>
    <s v="Pocas veces al año"/>
    <s v="1"/>
    <s v="Todos los días"/>
    <s v="6"/>
    <s v="Unas pocas veces al mes"/>
    <s v="3"/>
    <s v="Todos los días"/>
    <s v="6"/>
    <s v="Pocas veces a la semana"/>
    <s v="5"/>
    <s v="Pocas veces al año"/>
    <s v="1"/>
    <s v="Una vez a la semana"/>
    <s v="4"/>
    <s v="Unas pocas veces al mes"/>
    <s v="3"/>
    <s v="Una vez a la semana"/>
    <s v="4"/>
    <s v="Pocas veces al año"/>
    <s v="1"/>
    <s v="Una vez a la semana"/>
    <s v="4"/>
    <s v="Todos los días"/>
    <s v="6"/>
    <s v="Una vez a la semana"/>
    <s v="4"/>
    <s v="Una vez a la semana"/>
    <s v="4"/>
    <s v="Una vez a la semana"/>
    <s v="4"/>
    <s v="Unas pocas veces al mes"/>
    <s v="3"/>
    <s v="Una vez al mes"/>
    <s v="2"/>
  </r>
  <r>
    <n v="47"/>
    <x v="1"/>
    <x v="2"/>
    <s v="Una vez a la semana"/>
    <s v="4"/>
    <s v="Todos los días"/>
    <s v="6"/>
    <s v="Todos los días"/>
    <s v="6"/>
    <s v="Todos los días"/>
    <s v="6"/>
    <s v="Todos los días"/>
    <s v="6"/>
    <s v="Pocas veces a la semana"/>
    <s v="5"/>
    <s v="Unas pocas veces al mes"/>
    <s v="3"/>
    <s v="Todos los días"/>
    <s v="6"/>
    <s v="Todos los días"/>
    <s v="6"/>
    <s v="Pocas veces al año"/>
    <s v="1"/>
    <s v="Todos los días"/>
    <s v="6"/>
    <s v="Una vez a la semana"/>
    <s v="4"/>
    <s v="Una vez a la semana"/>
    <s v="4"/>
    <s v="Todos los días"/>
    <s v="6"/>
    <s v="Una vez a la semana"/>
    <s v="4"/>
    <s v="Una vez a la semana"/>
    <s v="4"/>
    <s v="Unas pocas veces al mes"/>
    <s v="3"/>
    <s v="Unas pocas veces al mes"/>
    <s v="3"/>
    <s v="Todos los días"/>
    <s v="6"/>
    <s v="Todos los días"/>
    <s v="6"/>
    <s v="Todos los días"/>
    <s v="6"/>
    <s v="Todos los días"/>
    <s v="6"/>
  </r>
  <r>
    <n v="48"/>
    <x v="1"/>
    <x v="1"/>
    <s v="Nunca"/>
    <s v="0"/>
    <s v="Unas pocas veces al mes"/>
    <s v="3"/>
    <s v="Unas pocas veces al mes"/>
    <s v="3"/>
    <s v="Todos los días"/>
    <s v="6"/>
    <s v="Nunca"/>
    <s v="0"/>
    <s v="Nunca"/>
    <s v="0"/>
    <s v="Todos los días"/>
    <s v="6"/>
    <s v="Nunca"/>
    <s v="0"/>
    <s v="Unas pocas veces al mes"/>
    <s v="3"/>
    <s v="Nunca"/>
    <s v="0"/>
    <s v="Nunca"/>
    <s v="0"/>
    <s v="Todos los días"/>
    <s v="6"/>
    <s v="Nunca"/>
    <s v="0"/>
    <s v="Nunca"/>
    <s v="0"/>
    <s v="Nunca"/>
    <s v="0"/>
    <s v="Nunca"/>
    <s v="0"/>
    <s v="Todos los días"/>
    <s v="6"/>
    <s v="Todos los días"/>
    <s v="6"/>
    <s v="Todos los días"/>
    <s v="6"/>
    <s v="Nunca"/>
    <s v="0"/>
    <s v="Todos los días"/>
    <s v="6"/>
    <s v="Nunca"/>
    <s v="0"/>
  </r>
  <r>
    <n v="49"/>
    <x v="1"/>
    <x v="2"/>
    <s v="Unas pocas veces al mes"/>
    <s v="3"/>
    <s v="Pocas veces a la semana"/>
    <s v="5"/>
    <s v="Pocas veces al año"/>
    <s v="1"/>
    <s v="Todos los días"/>
    <s v="6"/>
    <s v="Nunca"/>
    <s v="0"/>
    <s v="Pocas veces al año"/>
    <s v="1"/>
    <s v="Todos los días"/>
    <s v="6"/>
    <s v="Pocas veces al año"/>
    <s v="1"/>
    <s v="Todos los días"/>
    <s v="6"/>
    <s v="Unas pocas veces al mes"/>
    <s v="3"/>
    <s v="Pocas veces al año"/>
    <s v="1"/>
    <s v="Todos los días"/>
    <s v="6"/>
    <s v="Nunca"/>
    <s v="0"/>
    <s v="Pocas veces al año"/>
    <s v="1"/>
    <s v="Nunca"/>
    <s v="0"/>
    <s v="Nunca"/>
    <s v="0"/>
    <s v="Todos los días"/>
    <s v="6"/>
    <s v="Todos los días"/>
    <s v="6"/>
    <s v="Todos los días"/>
    <s v="6"/>
    <s v="Nunca"/>
    <s v="0"/>
    <s v="Pocas veces al año"/>
    <s v="1"/>
    <s v="Pocas veces al año"/>
    <s v="1"/>
  </r>
  <r>
    <n v="50"/>
    <x v="1"/>
    <x v="2"/>
    <s v="Pocas veces al año"/>
    <s v="1"/>
    <s v="Pocas veces a la semana"/>
    <s v="5"/>
    <s v="Unas pocas veces al mes"/>
    <s v="3"/>
    <s v="Todos los días"/>
    <s v="6"/>
    <s v="Nunca"/>
    <s v="0"/>
    <s v="Pocas veces al año"/>
    <s v="1"/>
    <s v="Todos los días"/>
    <s v="6"/>
    <s v="Pocas veces al año"/>
    <s v="1"/>
    <s v="Todos los días"/>
    <s v="6"/>
    <s v="Nunca"/>
    <s v="0"/>
    <s v="Nunca"/>
    <s v="0"/>
    <s v="Todos los días"/>
    <s v="6"/>
    <s v="Nunca"/>
    <s v="0"/>
    <s v="Unas pocas veces al mes"/>
    <s v="3"/>
    <s v="Nunca"/>
    <s v="0"/>
    <s v="Nunca"/>
    <s v="0"/>
    <s v="Todos los días"/>
    <s v="6"/>
    <s v="Todos los días"/>
    <s v="6"/>
    <s v="Todos los días"/>
    <s v="6"/>
    <s v="Unas pocas veces al mes"/>
    <s v="3"/>
    <s v="Todos los días"/>
    <s v="6"/>
    <s v="Pocas veces al año"/>
    <s v="1"/>
  </r>
  <r>
    <n v="51"/>
    <x v="1"/>
    <x v="2"/>
    <s v="Pocas veces al año"/>
    <s v="1"/>
    <s v="Todos los días"/>
    <s v="6"/>
    <s v="Una vez a la semana"/>
    <s v="4"/>
    <s v="Todos los días"/>
    <s v="6"/>
    <s v="Nunca"/>
    <s v="0"/>
    <s v="Pocas veces al año"/>
    <s v="1"/>
    <s v="Todos los días"/>
    <s v="6"/>
    <s v="Una vez al mes"/>
    <s v="2"/>
    <s v="Todos los días"/>
    <s v="6"/>
    <s v="Nunca"/>
    <s v="0"/>
    <s v="Una vez a la semana"/>
    <s v="4"/>
    <s v="Todos los días"/>
    <s v="6"/>
    <s v="Pocas veces al año"/>
    <s v="1"/>
    <s v="Todos los días"/>
    <s v="6"/>
    <s v="Nunca"/>
    <s v="0"/>
    <s v="Nunca"/>
    <s v="0"/>
    <s v="Todos los días"/>
    <s v="6"/>
    <s v="Todos los días"/>
    <s v="6"/>
    <s v="Todos los días"/>
    <s v="6"/>
    <s v="Pocas veces al año"/>
    <s v="1"/>
    <s v="Nunca"/>
    <s v="0"/>
    <s v="Pocas veces al año"/>
    <s v="1"/>
  </r>
  <r>
    <n v="52"/>
    <x v="1"/>
    <x v="2"/>
    <s v="Nunca"/>
    <s v="0"/>
    <s v="Pocas veces a la semana"/>
    <s v="5"/>
    <s v="Nunca"/>
    <s v="0"/>
    <s v="Todos los días"/>
    <s v="6"/>
    <s v="Nunca"/>
    <s v="0"/>
    <s v="Unas pocas veces al mes"/>
    <s v="3"/>
    <s v="Todos los días"/>
    <s v="6"/>
    <s v="Unas pocas veces al mes"/>
    <s v="3"/>
    <s v="Todos los días"/>
    <s v="6"/>
    <s v="Nunca"/>
    <s v="0"/>
    <s v="Nunca"/>
    <s v="0"/>
    <s v="Todos los días"/>
    <s v="6"/>
    <s v="Nunca"/>
    <s v="0"/>
    <s v="Nunca"/>
    <s v="0"/>
    <s v="Nunca"/>
    <s v="0"/>
    <s v="Nunca"/>
    <s v="0"/>
    <s v="Todos los días"/>
    <s v="6"/>
    <s v="Todos los días"/>
    <s v="6"/>
    <s v="Todos los días"/>
    <s v="6"/>
    <s v="Nunca"/>
    <s v="0"/>
    <s v="Todos los días"/>
    <s v="6"/>
    <s v="Nunca"/>
    <s v="0"/>
  </r>
  <r>
    <n v="53"/>
    <x v="2"/>
    <x v="2"/>
    <s v="Pocas veces al año"/>
    <s v="1"/>
    <s v="Unas pocas veces al mes"/>
    <s v="3"/>
    <s v="Nunca"/>
    <s v="0"/>
    <s v="Todos los días"/>
    <s v="6"/>
    <s v="Nunca"/>
    <s v="0"/>
    <s v="Pocas veces al año"/>
    <s v="1"/>
    <s v="Todos los días"/>
    <s v="6"/>
    <s v="Pocas veces al año"/>
    <s v="1"/>
    <s v="Todos los días"/>
    <s v="6"/>
    <s v="Nunca"/>
    <s v="0"/>
    <s v="Nunca"/>
    <s v="0"/>
    <s v="Todos los días"/>
    <s v="6"/>
    <s v="Nunca"/>
    <s v="0"/>
    <s v="Unas pocas veces al mes"/>
    <s v="3"/>
    <s v="Pocas veces al año"/>
    <s v="1"/>
    <s v="Nunca"/>
    <s v="0"/>
    <s v="Todos los días"/>
    <s v="6"/>
    <s v="Unas pocas veces al mes"/>
    <s v="3"/>
    <s v="Todos los días"/>
    <s v="6"/>
    <s v="Nunca"/>
    <s v="0"/>
    <s v="Pocas veces al año"/>
    <s v="1"/>
    <s v="Nunca"/>
    <s v="0"/>
  </r>
  <r>
    <n v="54"/>
    <x v="2"/>
    <x v="2"/>
    <s v="Nunca"/>
    <s v="0"/>
    <s v="Una vez al mes"/>
    <s v="2"/>
    <s v="Pocas veces al año"/>
    <s v="1"/>
    <s v="Pocas veces a la semana"/>
    <s v="5"/>
    <s v="Nunca"/>
    <s v="0"/>
    <s v="Pocas veces al año"/>
    <s v="1"/>
    <s v="Pocas veces al año"/>
    <s v="1"/>
    <s v="Nunca"/>
    <s v="0"/>
    <s v="Una vez a la semana"/>
    <s v="4"/>
    <s v="Pocas veces al año"/>
    <s v="1"/>
    <s v="Nunca"/>
    <s v="0"/>
    <s v="Todos los días"/>
    <s v="6"/>
    <s v="Nunca"/>
    <s v="0"/>
    <s v="Nunca"/>
    <s v="0"/>
    <s v="Todos los días"/>
    <s v="6"/>
    <s v="Pocas veces al año"/>
    <s v="1"/>
    <s v="Nunca"/>
    <s v="0"/>
    <s v="Unas pocas veces al mes"/>
    <s v="3"/>
    <s v="Todos los días"/>
    <s v="6"/>
    <s v="Nunca"/>
    <s v="0"/>
    <s v="Nunca"/>
    <s v="0"/>
    <s v="Pocas veces al año"/>
    <s v="1"/>
  </r>
  <r>
    <n v="55"/>
    <x v="2"/>
    <x v="2"/>
    <s v="Una vez a la semana"/>
    <s v="4"/>
    <s v="Todos los días"/>
    <s v="6"/>
    <s v="Pocas veces a la semana"/>
    <s v="5"/>
    <s v="Una vez a la semana"/>
    <s v="4"/>
    <s v="Una vez a la semana"/>
    <s v="4"/>
    <s v="Pocas veces a la semana"/>
    <s v="5"/>
    <s v="Pocas veces a la semana"/>
    <s v="5"/>
    <s v="Todos los días"/>
    <s v="6"/>
    <s v="Todos los días"/>
    <s v="6"/>
    <s v="Una vez a la semana"/>
    <s v="4"/>
    <s v="Pocas veces a la semana"/>
    <s v="5"/>
    <s v="Unas pocas veces al mes"/>
    <s v="3"/>
    <s v="Pocas veces a la semana"/>
    <s v="5"/>
    <s v="Pocas veces a la semana"/>
    <s v="5"/>
    <s v="Una vez a la semana"/>
    <s v="4"/>
    <s v="Una vez a la semana"/>
    <s v="4"/>
    <s v="Unas pocas veces al mes"/>
    <s v="3"/>
    <s v="Unas pocas veces al mes"/>
    <s v="3"/>
    <s v="Pocas veces a la semana"/>
    <s v="5"/>
    <s v="Pocas veces a la semana"/>
    <s v="5"/>
    <s v="Pocas veces al año"/>
    <s v="1"/>
    <s v="Unas pocas veces al mes"/>
    <s v="3"/>
  </r>
  <r>
    <n v="56"/>
    <x v="1"/>
    <x v="1"/>
    <s v="Nunca"/>
    <s v="0"/>
    <s v="Nunca"/>
    <s v="0"/>
    <s v="Pocas veces al año"/>
    <s v="1"/>
    <s v="Todos los días"/>
    <s v="6"/>
    <s v="Nunca"/>
    <s v="0"/>
    <s v="Nunca"/>
    <s v="0"/>
    <s v="Unas pocas veces al mes"/>
    <s v="3"/>
    <s v="Nunca"/>
    <s v="0"/>
    <s v="Una vez a la semana"/>
    <s v="4"/>
    <s v="Nunca"/>
    <s v="0"/>
    <s v="Nunca"/>
    <s v="0"/>
    <s v="Todos los días"/>
    <s v="6"/>
    <s v="Nunca"/>
    <s v="0"/>
    <s v="Nunca"/>
    <s v="0"/>
    <s v="Nunca"/>
    <s v="0"/>
    <s v="Todos los días"/>
    <s v="6"/>
    <s v="Todos los días"/>
    <s v="6"/>
    <s v="Todos los días"/>
    <s v="6"/>
    <s v="Todos los días"/>
    <s v="6"/>
    <s v="Unas pocas veces al mes"/>
    <s v="3"/>
    <s v="Todos los días"/>
    <s v="6"/>
    <s v="Pocas veces al año"/>
    <s v="1"/>
  </r>
  <r>
    <n v="57"/>
    <x v="2"/>
    <x v="1"/>
    <s v="Unas pocas veces al mes"/>
    <s v="3"/>
    <s v="Todos los días"/>
    <s v="6"/>
    <s v="Unas pocas veces al mes"/>
    <s v="3"/>
    <s v="Una vez a la semana"/>
    <s v="4"/>
    <s v="Nunca"/>
    <s v="0"/>
    <s v="Pocas veces al año"/>
    <s v="1"/>
    <s v="Pocas veces al año"/>
    <s v="1"/>
    <s v="Unas pocas veces al mes"/>
    <s v="3"/>
    <s v="Nunca"/>
    <s v="0"/>
    <s v="Unas pocas veces al mes"/>
    <s v="3"/>
    <s v="Unas pocas veces al mes"/>
    <s v="3"/>
    <s v="Una vez a la semana"/>
    <s v="4"/>
    <s v="Una vez a la semana"/>
    <s v="4"/>
    <s v="Todos los días"/>
    <s v="6"/>
    <s v="Todos los días"/>
    <s v="6"/>
    <s v="Pocas veces a la semana"/>
    <s v="5"/>
    <s v="Pocas veces a la semana"/>
    <s v="5"/>
    <s v="Pocas veces a la semana"/>
    <s v="5"/>
    <s v="Todos los días"/>
    <s v="6"/>
    <s v="Pocas veces a la semana"/>
    <s v="5"/>
    <s v="Nunca"/>
    <s v="0"/>
    <s v="Pocas veces al año"/>
    <s v="1"/>
  </r>
  <r>
    <n v="58"/>
    <x v="1"/>
    <x v="2"/>
    <s v="Nunca"/>
    <s v="0"/>
    <s v="Pocas veces al año"/>
    <s v="1"/>
    <s v="Pocas veces al año"/>
    <s v="1"/>
    <s v="Todos los días"/>
    <s v="6"/>
    <s v="Nunca"/>
    <s v="0"/>
    <s v="Pocas veces al año"/>
    <s v="1"/>
    <s v="Todos los días"/>
    <s v="6"/>
    <s v="Pocas veces al año"/>
    <s v="1"/>
    <s v="Todos los días"/>
    <s v="6"/>
    <s v="Pocas veces al año"/>
    <s v="1"/>
    <s v="Pocas veces al año"/>
    <s v="1"/>
    <s v="Todos los días"/>
    <s v="6"/>
    <s v="Nunca"/>
    <s v="0"/>
    <s v="Pocas veces al año"/>
    <s v="1"/>
    <s v="Nunca"/>
    <s v="0"/>
    <s v="Nunca"/>
    <s v="0"/>
    <s v="Todos los días"/>
    <s v="6"/>
    <s v="Todos los días"/>
    <s v="6"/>
    <s v="Todos los días"/>
    <s v="6"/>
    <s v="Nunca"/>
    <s v="0"/>
    <s v="Pocas veces al año"/>
    <s v="1"/>
    <s v="Nunca"/>
    <s v="0"/>
  </r>
  <r>
    <n v="59"/>
    <x v="1"/>
    <x v="2"/>
    <s v="Una vez a la semana"/>
    <s v="4"/>
    <s v="Una vez a la semana"/>
    <s v="4"/>
    <s v="Unas pocas veces al mes"/>
    <s v="3"/>
    <s v="Unas pocas veces al mes"/>
    <s v="3"/>
    <s v="Nunca"/>
    <s v="0"/>
    <s v="Nunca"/>
    <s v="0"/>
    <s v="Pocas veces al año"/>
    <s v="1"/>
    <s v="Nunca"/>
    <s v="0"/>
    <s v="Todos los días"/>
    <s v="6"/>
    <s v="Unas pocas veces al mes"/>
    <s v="3"/>
    <s v="Una vez al mes"/>
    <s v="2"/>
    <s v="Pocas veces a la semana"/>
    <s v="5"/>
    <s v="Unas pocas veces al mes"/>
    <s v="3"/>
    <s v="Todos los días"/>
    <s v="6"/>
    <s v="Unas pocas veces al mes"/>
    <s v="3"/>
    <s v="Nunca"/>
    <s v="0"/>
    <s v="Todos los días"/>
    <s v="6"/>
    <s v="Todos los días"/>
    <s v="6"/>
    <s v="Todos los días"/>
    <s v="6"/>
    <s v="Unas pocas veces al mes"/>
    <s v="3"/>
    <s v="Pocas veces a la semana"/>
    <s v="5"/>
    <s v="Nunca"/>
    <s v="0"/>
  </r>
  <r>
    <n v="60"/>
    <x v="2"/>
    <x v="2"/>
    <s v="Nunca"/>
    <s v="0"/>
    <s v="Unas pocas veces al mes"/>
    <s v="3"/>
    <s v="Unas pocas veces al mes"/>
    <s v="3"/>
    <s v="Todos los días"/>
    <s v="6"/>
    <s v="Nunca"/>
    <s v="0"/>
    <s v="Nunca"/>
    <s v="0"/>
    <s v="Todos los días"/>
    <s v="6"/>
    <s v="Nunca"/>
    <s v="0"/>
    <s v="Todos los días"/>
    <s v="6"/>
    <s v="Pocas veces al año"/>
    <s v="1"/>
    <s v="Nunca"/>
    <s v="0"/>
    <s v="Todos los días"/>
    <s v="6"/>
    <s v="Nunca"/>
    <s v="0"/>
    <s v="Pocas veces a la semana"/>
    <s v="5"/>
    <s v="Nunca"/>
    <s v="0"/>
    <s v="Nunca"/>
    <s v="0"/>
    <s v="Todos los días"/>
    <s v="6"/>
    <s v="Todos los días"/>
    <s v="6"/>
    <s v="Todos los días"/>
    <s v="6"/>
    <s v="Pocas veces al año"/>
    <s v="1"/>
    <s v="Pocas veces al año"/>
    <s v="1"/>
    <s v="Nunca"/>
    <s v="0"/>
  </r>
  <r>
    <n v="61"/>
    <x v="1"/>
    <x v="2"/>
    <s v="Nunca"/>
    <s v="0"/>
    <s v="Todos los días"/>
    <s v="6"/>
    <s v="Una vez a la semana"/>
    <s v="4"/>
    <s v="Todos los días"/>
    <s v="6"/>
    <s v="Nunca"/>
    <s v="0"/>
    <s v="Pocas veces al año"/>
    <s v="1"/>
    <s v="Todos los días"/>
    <s v="6"/>
    <s v="Pocas veces al año"/>
    <s v="1"/>
    <s v="Todos los días"/>
    <s v="6"/>
    <s v="Unas pocas veces al mes"/>
    <s v="3"/>
    <s v="Nunca"/>
    <s v="0"/>
    <s v="Todos los días"/>
    <s v="6"/>
    <s v="Nunca"/>
    <s v="0"/>
    <s v="Todos los días"/>
    <s v="6"/>
    <s v="Nunca"/>
    <s v="0"/>
    <s v="Pocas veces al año"/>
    <s v="1"/>
    <s v="Todos los días"/>
    <s v="6"/>
    <s v="Pocas veces a la semana"/>
    <s v="5"/>
    <s v="Todos los días"/>
    <s v="6"/>
    <s v="Nunca"/>
    <s v="0"/>
    <s v="Todos los días"/>
    <s v="6"/>
    <s v="Nunca"/>
    <s v="0"/>
  </r>
  <r>
    <n v="62"/>
    <x v="2"/>
    <x v="2"/>
    <s v="Nunca"/>
    <s v="0"/>
    <s v="Pocas veces al año"/>
    <s v="1"/>
    <s v="Nunca"/>
    <s v="0"/>
    <s v="Todos los días"/>
    <s v="6"/>
    <s v="Nunca"/>
    <s v="0"/>
    <s v="Nunca"/>
    <s v="0"/>
    <s v="Pocas veces a la semana"/>
    <s v="5"/>
    <s v="Nunca"/>
    <s v="0"/>
    <s v="Pocas veces a la semana"/>
    <s v="5"/>
    <s v="Nunca"/>
    <s v="0"/>
    <s v="Nunca"/>
    <s v="0"/>
    <s v="Todos los días"/>
    <s v="6"/>
    <s v="Nunca"/>
    <s v="0"/>
    <s v="Nunca"/>
    <s v="0"/>
    <s v="Nunca"/>
    <s v="0"/>
    <s v="Nunca"/>
    <s v="0"/>
    <s v="Todos los días"/>
    <s v="6"/>
    <s v="Todos los días"/>
    <s v="6"/>
    <s v="Todos los días"/>
    <s v="6"/>
    <s v="Nunca"/>
    <s v="0"/>
    <s v="Todos los días"/>
    <s v="6"/>
    <s v="Nunca"/>
    <s v="0"/>
  </r>
  <r>
    <n v="63"/>
    <x v="1"/>
    <x v="1"/>
    <s v="Unas pocas veces al mes"/>
    <s v="3"/>
    <s v="Una vez a la semana"/>
    <s v="4"/>
    <s v="Pocas veces a la semana"/>
    <s v="5"/>
    <s v="Todos los días"/>
    <s v="6"/>
    <s v="Nunca"/>
    <s v="0"/>
    <s v="Nunca"/>
    <s v="0"/>
    <s v="Unas pocas veces al mes"/>
    <s v="3"/>
    <s v="Unas pocas veces al mes"/>
    <s v="3"/>
    <s v="Unas pocas veces al mes"/>
    <s v="3"/>
    <s v="Todos los días"/>
    <s v="6"/>
    <s v="Unas pocas veces al mes"/>
    <s v="3"/>
    <s v="Todos los días"/>
    <s v="6"/>
    <s v="Unas pocas veces al mes"/>
    <s v="3"/>
    <s v="Unas pocas veces al mes"/>
    <s v="3"/>
    <s v="Nunca"/>
    <s v="0"/>
    <s v="Unas pocas veces al mes"/>
    <s v="3"/>
    <s v="Todos los días"/>
    <s v="6"/>
    <s v="Unas pocas veces al mes"/>
    <s v="3"/>
    <s v="Pocas veces al año"/>
    <s v="1"/>
    <s v="Unas pocas veces al mes"/>
    <s v="3"/>
    <s v="Pocas veces al año"/>
    <s v="1"/>
    <s v="Nunca"/>
    <s v="0"/>
  </r>
  <r>
    <n v="64"/>
    <x v="1"/>
    <x v="2"/>
    <s v="Todos los días"/>
    <s v="6"/>
    <s v="Todos los días"/>
    <s v="6"/>
    <s v="Nunca"/>
    <s v="0"/>
    <s v="Todos los días"/>
    <s v="6"/>
    <s v="Nunca"/>
    <s v="0"/>
    <s v="Unas pocas veces al mes"/>
    <s v="3"/>
    <s v="Todos los días"/>
    <s v="6"/>
    <s v="Todos los días"/>
    <s v="6"/>
    <s v="Todos los días"/>
    <s v="6"/>
    <s v="Pocas veces a la semana"/>
    <s v="5"/>
    <s v="Todos los días"/>
    <s v="6"/>
    <s v="Todos los días"/>
    <s v="6"/>
    <s v="Todos los días"/>
    <s v="6"/>
    <s v="Todos los días"/>
    <s v="6"/>
    <s v="Todos los días"/>
    <s v="6"/>
    <s v="Pocas veces a la semana"/>
    <s v="5"/>
    <s v="Todos los días"/>
    <s v="6"/>
    <s v="Todos los días"/>
    <s v="6"/>
    <s v="Pocas veces al año"/>
    <s v="1"/>
    <s v="Pocas veces al año"/>
    <s v="1"/>
    <s v="Nunca"/>
    <s v="0"/>
    <s v="Nunca"/>
    <s v="0"/>
  </r>
  <r>
    <n v="65"/>
    <x v="1"/>
    <x v="2"/>
    <s v="Unas pocas veces al mes"/>
    <s v="3"/>
    <s v="Unas pocas veces al mes"/>
    <s v="3"/>
    <s v="Unas pocas veces al mes"/>
    <s v="3"/>
    <s v="Todos los días"/>
    <s v="6"/>
    <s v="Nunca"/>
    <s v="0"/>
    <s v="Nunca"/>
    <s v="0"/>
    <s v="Todos los días"/>
    <s v="6"/>
    <s v="Unas pocas veces al mes"/>
    <s v="3"/>
    <s v="Todos los días"/>
    <s v="6"/>
    <s v="Nunca"/>
    <s v="0"/>
    <s v="Nunca"/>
    <s v="0"/>
    <s v="Todos los días"/>
    <s v="6"/>
    <s v="Pocas veces al año"/>
    <s v="1"/>
    <s v="Unas pocas veces al mes"/>
    <s v="3"/>
    <s v="Nunca"/>
    <s v="0"/>
    <s v="Nunca"/>
    <s v="0"/>
    <s v="Todos los días"/>
    <s v="6"/>
    <s v="Todos los días"/>
    <s v="6"/>
    <s v="Todos los días"/>
    <s v="6"/>
    <s v="Pocas veces al año"/>
    <s v="1"/>
    <s v="Unas pocas veces al mes"/>
    <s v="3"/>
    <s v="Nunca"/>
    <s v="0"/>
  </r>
  <r>
    <n v="66"/>
    <x v="1"/>
    <x v="1"/>
    <s v="Unas pocas veces al mes"/>
    <s v="3"/>
    <s v="Todos los días"/>
    <s v="6"/>
    <s v="Todos los días"/>
    <s v="6"/>
    <s v="Todos los días"/>
    <s v="6"/>
    <s v="Unas pocas veces al mes"/>
    <s v="3"/>
    <s v="Pocas veces a la semana"/>
    <s v="5"/>
    <s v="Pocas veces a la semana"/>
    <s v="5"/>
    <s v="Todos los días"/>
    <s v="6"/>
    <s v="Unas pocas veces al mes"/>
    <s v="3"/>
    <s v="Nunca"/>
    <s v="0"/>
    <s v="Todos los días"/>
    <s v="6"/>
    <s v="Pocas veces a la semana"/>
    <s v="5"/>
    <s v="Unas pocas veces al mes"/>
    <s v="3"/>
    <s v="Todos los días"/>
    <s v="6"/>
    <s v="Pocas veces a la semana"/>
    <s v="5"/>
    <s v="Pocas veces a la semana"/>
    <s v="5"/>
    <s v="Pocas veces a la semana"/>
    <s v="5"/>
    <s v="Pocas veces al año"/>
    <s v="1"/>
    <s v="Una vez a la semana"/>
    <s v="4"/>
    <s v="Pocas veces a la semana"/>
    <s v="5"/>
    <s v="Una vez al mes"/>
    <s v="2"/>
    <s v="Pocas veces a la semana"/>
    <s v="5"/>
  </r>
  <r>
    <n v="67"/>
    <x v="1"/>
    <x v="2"/>
    <s v="Pocas veces al año"/>
    <s v="1"/>
    <s v="Pocas veces a la semana"/>
    <s v="5"/>
    <s v="Pocas veces al año"/>
    <s v="1"/>
    <s v="Pocas veces a la semana"/>
    <s v="5"/>
    <s v="Nunca"/>
    <s v="0"/>
    <s v="Pocas veces al año"/>
    <s v="1"/>
    <s v="Todos los días"/>
    <s v="6"/>
    <s v="Unas pocas veces al mes"/>
    <s v="3"/>
    <s v="Todos los días"/>
    <s v="6"/>
    <s v="Una vez al mes"/>
    <s v="2"/>
    <s v="Unas pocas veces al mes"/>
    <s v="3"/>
    <s v="Pocas veces a la semana"/>
    <s v="5"/>
    <s v="Nunca"/>
    <s v="0"/>
    <s v="Nunca"/>
    <s v="0"/>
    <s v="Una vez al mes"/>
    <s v="2"/>
    <s v="Nunca"/>
    <s v="0"/>
    <s v="Todos los días"/>
    <s v="6"/>
    <s v="Una vez al mes"/>
    <s v="2"/>
    <s v="Todos los días"/>
    <s v="6"/>
    <s v="Pocas veces al año"/>
    <s v="1"/>
    <s v="Pocas veces al año"/>
    <s v="1"/>
    <s v="Nunca"/>
    <s v="0"/>
  </r>
  <r>
    <n v="68"/>
    <x v="2"/>
    <x v="1"/>
    <s v="Unas pocas veces al mes"/>
    <s v="3"/>
    <s v="Pocas veces a la semana"/>
    <s v="5"/>
    <s v="Pocas veces a la semana"/>
    <s v="5"/>
    <s v="Unas pocas veces al mes"/>
    <s v="3"/>
    <s v="Nunca"/>
    <s v="0"/>
    <s v="Unas pocas veces al mes"/>
    <s v="3"/>
    <s v="Todos los días"/>
    <s v="6"/>
    <s v="Una vez a la semana"/>
    <s v="4"/>
    <s v="Pocas veces al año"/>
    <s v="1"/>
    <s v="Nunca"/>
    <s v="0"/>
    <s v="Pocas veces al año"/>
    <s v="1"/>
    <s v="Una vez a la semana"/>
    <s v="4"/>
    <s v="Pocas veces a la semana"/>
    <s v="5"/>
    <s v="Todos los días"/>
    <s v="6"/>
    <s v="Nunca"/>
    <s v="0"/>
    <s v="Unas pocas veces al mes"/>
    <s v="3"/>
    <s v="Unas pocas veces al mes"/>
    <s v="3"/>
    <s v="Pocas veces al año"/>
    <s v="1"/>
    <s v="Unas pocas veces al mes"/>
    <s v="3"/>
    <s v="Nunca"/>
    <s v="0"/>
    <s v="Una vez a la semana"/>
    <s v="4"/>
    <s v="Nunca"/>
    <s v="0"/>
  </r>
  <r>
    <n v="69"/>
    <x v="1"/>
    <x v="2"/>
    <s v="Pocas veces al año"/>
    <s v="1"/>
    <s v="Una vez a la semana"/>
    <s v="4"/>
    <s v="Una vez al mes"/>
    <s v="2"/>
    <s v="Todos los días"/>
    <s v="6"/>
    <s v="Nunca"/>
    <s v="0"/>
    <s v="Nunca"/>
    <s v="0"/>
    <s v="Todos los días"/>
    <s v="6"/>
    <s v="Una vez al mes"/>
    <s v="2"/>
    <s v="Todos los días"/>
    <s v="6"/>
    <s v="Pocas veces al año"/>
    <s v="1"/>
    <s v="Pocas veces al año"/>
    <s v="1"/>
    <s v="Todos los días"/>
    <s v="6"/>
    <s v="Pocas veces al año"/>
    <s v="1"/>
    <s v="Una vez al mes"/>
    <s v="2"/>
    <s v="Nunca"/>
    <s v="0"/>
    <s v="Nunca"/>
    <s v="0"/>
    <s v="Todos los días"/>
    <s v="6"/>
    <s v="Todos los días"/>
    <s v="6"/>
    <s v="Todos los días"/>
    <s v="6"/>
    <s v="Pocas veces al año"/>
    <s v="1"/>
    <s v="Pocas veces al año"/>
    <s v="1"/>
    <s v="Pocas veces al año"/>
    <s v="1"/>
  </r>
  <r>
    <n v="70"/>
    <x v="2"/>
    <x v="1"/>
    <s v="Pocas veces al año"/>
    <s v="1"/>
    <s v="Pocas veces a la semana"/>
    <s v="5"/>
    <s v="Una vez a la semana"/>
    <s v="4"/>
    <s v="Todos los días"/>
    <s v="6"/>
    <s v="Nunca"/>
    <s v="0"/>
    <s v="Nunca"/>
    <s v="0"/>
    <s v="Todos los días"/>
    <s v="6"/>
    <s v="Todos los días"/>
    <s v="6"/>
    <s v="Todos los días"/>
    <s v="6"/>
    <s v="Pocas veces a la semana"/>
    <s v="5"/>
    <s v="Todos los días"/>
    <s v="6"/>
    <s v="Todos los días"/>
    <s v="6"/>
    <s v="Nunca"/>
    <s v="0"/>
    <s v="Todos los días"/>
    <s v="6"/>
    <s v="Unas pocas veces al mes"/>
    <s v="3"/>
    <s v="Nunca"/>
    <s v="0"/>
    <s v="Todos los días"/>
    <s v="6"/>
    <s v="Todos los días"/>
    <s v="6"/>
    <s v="Todos los días"/>
    <s v="6"/>
    <s v="Pocas veces a la semana"/>
    <s v="5"/>
    <s v="Unas pocas veces al mes"/>
    <s v="3"/>
    <s v="Pocas veces al año"/>
    <s v="1"/>
  </r>
  <r>
    <n v="71"/>
    <x v="1"/>
    <x v="2"/>
    <s v="Nunca"/>
    <s v="0"/>
    <s v="Todos los días"/>
    <s v="6"/>
    <s v="Pocas veces a la semana"/>
    <s v="5"/>
    <s v="Todos los días"/>
    <s v="6"/>
    <s v="Nunca"/>
    <s v="0"/>
    <s v="Pocas veces a la semana"/>
    <s v="5"/>
    <s v="Todos los días"/>
    <s v="6"/>
    <s v="Pocas veces a la semana"/>
    <s v="5"/>
    <s v="Todos los días"/>
    <s v="6"/>
    <s v="Nunca"/>
    <s v="0"/>
    <s v="Nunca"/>
    <s v="0"/>
    <s v="Todos los días"/>
    <s v="6"/>
    <s v="Nunca"/>
    <s v="0"/>
    <s v="Pocas veces al año"/>
    <s v="1"/>
    <s v="Nunca"/>
    <s v="0"/>
    <s v="Nunca"/>
    <s v="0"/>
    <s v="Todos los días"/>
    <s v="6"/>
    <s v="Todos los días"/>
    <s v="6"/>
    <s v="Todos los días"/>
    <s v="6"/>
    <s v="Nunca"/>
    <s v="0"/>
    <s v="Todos los días"/>
    <s v="6"/>
    <s v="Nunca"/>
    <s v="0"/>
  </r>
  <r>
    <n v="72"/>
    <x v="1"/>
    <x v="1"/>
    <s v="Una vez a la semana"/>
    <s v="4"/>
    <s v="Todos los días"/>
    <s v="6"/>
    <s v="Todos los días"/>
    <s v="6"/>
    <s v="Pocas veces a la semana"/>
    <s v="5"/>
    <s v="Una vez a la semana"/>
    <s v="4"/>
    <s v="Unas pocas veces al mes"/>
    <s v="3"/>
    <s v="Una vez a la semana"/>
    <s v="4"/>
    <s v="Una vez a la semana"/>
    <s v="4"/>
    <s v="Una vez a la semana"/>
    <s v="4"/>
    <s v="Una vez a la semana"/>
    <s v="4"/>
    <s v="Una vez a la semana"/>
    <s v="4"/>
    <s v="Unas pocas veces al mes"/>
    <s v="3"/>
    <s v="Pocas veces a la semana"/>
    <s v="5"/>
    <s v="Todos los días"/>
    <s v="6"/>
    <s v="Pocas veces a la semana"/>
    <s v="5"/>
    <s v="Una vez a la semana"/>
    <s v="4"/>
    <s v="Pocas veces a la semana"/>
    <s v="5"/>
    <s v="Una vez a la semana"/>
    <s v="4"/>
    <s v="Una vez a la semana"/>
    <s v="4"/>
    <s v="Una vez a la semana"/>
    <s v="4"/>
    <s v="Todos los días"/>
    <s v="6"/>
    <s v="Pocas veces al año"/>
    <s v="1"/>
  </r>
  <r>
    <n v="73"/>
    <x v="2"/>
    <x v="1"/>
    <s v="Unas pocas veces al mes"/>
    <s v="3"/>
    <s v="Una vez al mes"/>
    <s v="2"/>
    <s v="Una vez al mes"/>
    <s v="2"/>
    <s v="Todos los días"/>
    <s v="6"/>
    <s v="Una vez al mes"/>
    <s v="2"/>
    <s v="Unas pocas veces al mes"/>
    <s v="3"/>
    <s v="Unas pocas veces al mes"/>
    <s v="3"/>
    <s v="Unas pocas veces al mes"/>
    <s v="3"/>
    <s v="Unas pocas veces al mes"/>
    <s v="3"/>
    <s v="Una vez a la semana"/>
    <s v="4"/>
    <s v="Una vez a la semana"/>
    <s v="4"/>
    <s v="Pocas veces a la semana"/>
    <s v="5"/>
    <s v="Unas pocas veces al mes"/>
    <s v="3"/>
    <s v="Unas pocas veces al mes"/>
    <s v="3"/>
    <s v="Unas pocas veces al mes"/>
    <s v="3"/>
    <s v="Una vez a la semana"/>
    <s v="4"/>
    <s v="Una vez a la semana"/>
    <s v="4"/>
    <s v="Unas pocas veces al mes"/>
    <s v="3"/>
    <s v="Unas pocas veces al mes"/>
    <s v="3"/>
    <s v="Unas pocas veces al mes"/>
    <s v="3"/>
    <s v="Nunca"/>
    <s v="0"/>
    <s v="Una vez al mes"/>
    <s v="2"/>
  </r>
  <r>
    <n v="74"/>
    <x v="1"/>
    <x v="2"/>
    <s v="Nunca"/>
    <s v="0"/>
    <s v="Pocas veces a la semana"/>
    <s v="5"/>
    <s v="Nunca"/>
    <s v="0"/>
    <s v="Todos los días"/>
    <s v="6"/>
    <s v="Nunca"/>
    <s v="0"/>
    <s v="Nunca"/>
    <s v="0"/>
    <s v="Pocas veces al año"/>
    <s v="1"/>
    <s v="Nunca"/>
    <s v="0"/>
    <s v="Todos los días"/>
    <s v="6"/>
    <s v="Nunca"/>
    <s v="0"/>
    <s v="Nunca"/>
    <s v="0"/>
    <s v="Todos los días"/>
    <s v="6"/>
    <s v="Nunca"/>
    <s v="0"/>
    <s v="Pocas veces al año"/>
    <s v="1"/>
    <s v="Pocas veces al año"/>
    <s v="1"/>
    <s v="Nunca"/>
    <s v="0"/>
    <s v="Todos los días"/>
    <s v="6"/>
    <s v="Todos los días"/>
    <s v="6"/>
    <s v="Todos los días"/>
    <s v="6"/>
    <s v="Nunca"/>
    <s v="0"/>
    <s v="Todos los días"/>
    <s v="6"/>
    <s v="Nunca"/>
    <s v="0"/>
  </r>
  <r>
    <n v="75"/>
    <x v="3"/>
    <x v="2"/>
    <s v="Pocas veces a la semana"/>
    <s v="5"/>
    <s v="Pocas veces a la semana"/>
    <s v="5"/>
    <s v="Unas pocas veces al mes"/>
    <s v="3"/>
    <s v="Todos los días"/>
    <s v="6"/>
    <s v="Nunca"/>
    <s v="0"/>
    <s v="Nunca"/>
    <s v="0"/>
    <s v="Todos los días"/>
    <s v="6"/>
    <s v="Unas pocas veces al mes"/>
    <s v="3"/>
    <s v="Todos los días"/>
    <s v="6"/>
    <s v="Pocas veces al año"/>
    <s v="1"/>
    <s v="Nunca"/>
    <s v="0"/>
    <s v="Todos los días"/>
    <s v="6"/>
    <s v="Pocas veces al año"/>
    <s v="1"/>
    <s v="Pocas veces a la semana"/>
    <s v="5"/>
    <s v="Pocas veces a la semana"/>
    <s v="5"/>
    <s v="Pocas veces a la semana"/>
    <s v="5"/>
    <s v="Todos los días"/>
    <s v="6"/>
    <s v="Todos los días"/>
    <s v="6"/>
    <s v="Todos los días"/>
    <s v="6"/>
    <s v="Pocas veces al año"/>
    <s v="1"/>
    <s v="Todos los días"/>
    <s v="6"/>
    <s v="Nunca"/>
    <s v="0"/>
  </r>
  <r>
    <n v="76"/>
    <x v="2"/>
    <x v="1"/>
    <s v="Pocas veces al año"/>
    <s v="1"/>
    <s v="Pocas veces al año"/>
    <s v="1"/>
    <s v="Una vez al mes"/>
    <s v="2"/>
    <s v="Todos los días"/>
    <s v="6"/>
    <s v="Nunca"/>
    <s v="0"/>
    <s v="Unas pocas veces al mes"/>
    <s v="3"/>
    <s v="Pocas veces a la semana"/>
    <s v="5"/>
    <s v="Pocas veces al año"/>
    <s v="1"/>
    <s v="Pocas veces a la semana"/>
    <s v="5"/>
    <s v="Nunca"/>
    <s v="0"/>
    <s v="Nunca"/>
    <s v="0"/>
    <s v="Nunca"/>
    <s v="0"/>
    <s v="Nunca"/>
    <s v="0"/>
    <s v="Nunca"/>
    <s v="0"/>
    <s v="Pocas veces al año"/>
    <s v="1"/>
    <s v="Pocas veces a la semana"/>
    <s v="5"/>
    <s v="Todos los días"/>
    <s v="6"/>
    <s v="Una vez a la semana"/>
    <s v="4"/>
    <s v="Nunca"/>
    <s v="0"/>
    <s v="Todos los días"/>
    <s v="6"/>
    <s v="Nunca"/>
    <s v="0"/>
    <s v="Nunca"/>
    <s v="0"/>
  </r>
  <r>
    <n v="77"/>
    <x v="1"/>
    <x v="1"/>
    <s v="Unas pocas veces al mes"/>
    <s v="3"/>
    <s v="Una vez a la semana"/>
    <s v="4"/>
    <s v="Una vez al mes"/>
    <s v="2"/>
    <s v="Pocas veces a la semana"/>
    <s v="5"/>
    <s v="Una vez a la semana"/>
    <s v="4"/>
    <s v="Una vez al mes"/>
    <s v="2"/>
    <s v="Una vez al mes"/>
    <s v="2"/>
    <s v="Una vez al mes"/>
    <s v="2"/>
    <s v="Una vez al mes"/>
    <s v="2"/>
    <s v="Una vez al mes"/>
    <s v="2"/>
    <s v="Una vez al mes"/>
    <s v="2"/>
    <s v="Una vez al mes"/>
    <s v="2"/>
    <s v="Una vez al mes"/>
    <s v="2"/>
    <s v="Una vez al mes"/>
    <s v="2"/>
    <s v="Una vez al mes"/>
    <s v="2"/>
    <s v="Una vez al mes"/>
    <s v="2"/>
    <s v="Una vez al mes"/>
    <s v="2"/>
    <s v="Una vez al mes"/>
    <s v="2"/>
    <s v="Pocas veces al año"/>
    <s v="1"/>
    <s v="Pocas veces al año"/>
    <s v="1"/>
    <s v="Una vez al mes"/>
    <s v="2"/>
    <s v="Pocas veces al año"/>
    <s v="1"/>
  </r>
  <r>
    <n v="78"/>
    <x v="1"/>
    <x v="1"/>
    <s v="Unas pocas veces al mes"/>
    <s v="3"/>
    <s v="Pocas veces a la semana"/>
    <s v="5"/>
    <s v="Unas pocas veces al mes"/>
    <s v="3"/>
    <s v="Todos los días"/>
    <s v="6"/>
    <s v="Nunca"/>
    <s v="0"/>
    <s v="Unas pocas veces al mes"/>
    <s v="3"/>
    <s v="Todos los días"/>
    <s v="6"/>
    <s v="Pocas veces al año"/>
    <s v="1"/>
    <s v="Todos los días"/>
    <s v="6"/>
    <s v="Unas pocas veces al mes"/>
    <s v="3"/>
    <s v="Pocas veces al año"/>
    <s v="1"/>
    <s v="Pocas veces a la semana"/>
    <s v="5"/>
    <s v="Unas pocas veces al mes"/>
    <s v="3"/>
    <s v="Todos los días"/>
    <s v="6"/>
    <s v="Nunca"/>
    <s v="0"/>
    <s v="Unas pocas veces al mes"/>
    <s v="3"/>
    <s v="Todos los días"/>
    <s v="6"/>
    <s v="Todos los días"/>
    <s v="6"/>
    <s v="Todos los días"/>
    <s v="6"/>
    <s v="Unas pocas veces al mes"/>
    <s v="3"/>
    <s v="Una vez al mes"/>
    <s v="2"/>
    <s v="Pocas veces al año"/>
    <s v="1"/>
  </r>
  <r>
    <n v="79"/>
    <x v="1"/>
    <x v="1"/>
    <s v="Pocas veces al año"/>
    <s v="1"/>
    <s v="Unas pocas veces al mes"/>
    <s v="3"/>
    <s v="Unas pocas veces al mes"/>
    <s v="3"/>
    <s v="Todos los días"/>
    <s v="6"/>
    <s v="Pocas veces al año"/>
    <s v="1"/>
    <s v="Pocas veces a la semana"/>
    <s v="5"/>
    <s v="Pocas veces a la semana"/>
    <s v="5"/>
    <s v="Pocas veces al año"/>
    <s v="1"/>
    <s v="Unas pocas veces al mes"/>
    <s v="3"/>
    <s v="Pocas veces al año"/>
    <s v="1"/>
    <s v="Pocas veces al año"/>
    <s v="1"/>
    <s v="Pocas veces a la semana"/>
    <s v="5"/>
    <s v="Pocas veces al año"/>
    <s v="1"/>
    <s v="Pocas veces al año"/>
    <s v="1"/>
    <s v="Unas pocas veces al mes"/>
    <s v="3"/>
    <s v="Unas pocas veces al mes"/>
    <s v="3"/>
    <s v="Pocas veces a la semana"/>
    <s v="5"/>
    <s v="Unas pocas veces al mes"/>
    <s v="3"/>
    <s v="Todos los días"/>
    <s v="6"/>
    <s v="Pocas veces al año"/>
    <s v="1"/>
    <s v="Pocas veces a la semana"/>
    <s v="5"/>
    <s v="Nunca"/>
    <s v="0"/>
  </r>
  <r>
    <n v="80"/>
    <x v="1"/>
    <x v="1"/>
    <s v="Nunca"/>
    <s v="0"/>
    <s v="Una vez a la semana"/>
    <s v="4"/>
    <s v="Unas pocas veces al mes"/>
    <s v="3"/>
    <s v="Todos los días"/>
    <s v="6"/>
    <s v="Nunca"/>
    <s v="0"/>
    <s v="Una vez al mes"/>
    <s v="2"/>
    <s v="Pocas veces a la semana"/>
    <s v="5"/>
    <s v="Una vez al mes"/>
    <s v="2"/>
    <s v="Todos los días"/>
    <s v="6"/>
    <s v="Pocas veces al año"/>
    <s v="1"/>
    <s v="Nunca"/>
    <s v="0"/>
    <s v="Pocas veces a la semana"/>
    <s v="5"/>
    <s v="Pocas veces al año"/>
    <s v="1"/>
    <s v="Unas pocas veces al mes"/>
    <s v="3"/>
    <s v="Nunca"/>
    <s v="0"/>
    <s v="Nunca"/>
    <s v="0"/>
    <s v="Pocas veces a la semana"/>
    <s v="5"/>
    <s v="Todos los días"/>
    <s v="6"/>
    <s v="Todos los días"/>
    <s v="6"/>
    <s v="Pocas veces al año"/>
    <s v="1"/>
    <s v="Pocas veces a la semana"/>
    <s v="5"/>
    <s v="Una vez al mes"/>
    <s v="2"/>
  </r>
  <r>
    <n v="81"/>
    <x v="1"/>
    <x v="2"/>
    <s v="Pocas veces al año"/>
    <s v="1"/>
    <s v="Pocas veces a la semana"/>
    <s v="5"/>
    <s v="Todos los días"/>
    <s v="6"/>
    <s v="Todos los días"/>
    <s v="6"/>
    <s v="Nunca"/>
    <s v="0"/>
    <s v="Todos los días"/>
    <s v="6"/>
    <s v="Pocas veces a la semana"/>
    <s v="5"/>
    <s v="Unas pocas veces al mes"/>
    <s v="3"/>
    <s v="Todos los días"/>
    <s v="6"/>
    <s v="Pocas veces a la semana"/>
    <s v="5"/>
    <s v="Nunca"/>
    <s v="0"/>
    <s v="Todos los días"/>
    <s v="6"/>
    <s v="Nunca"/>
    <s v="0"/>
    <s v="Unas pocas veces al mes"/>
    <s v="3"/>
    <s v="Nunca"/>
    <s v="0"/>
    <s v="Unas pocas veces al mes"/>
    <s v="3"/>
    <s v="Todos los días"/>
    <s v="6"/>
    <s v="Todos los días"/>
    <s v="6"/>
    <s v="Todos los días"/>
    <s v="6"/>
    <s v="Nunca"/>
    <s v="0"/>
    <s v="Todos los días"/>
    <s v="6"/>
    <s v="Nunca"/>
    <s v="0"/>
  </r>
  <r>
    <n v="82"/>
    <x v="1"/>
    <x v="2"/>
    <s v="Nunca"/>
    <s v="0"/>
    <s v="Pocas veces a la semana"/>
    <s v="5"/>
    <s v="Pocas veces al año"/>
    <s v="1"/>
    <s v="Todos los días"/>
    <s v="6"/>
    <s v="Nunca"/>
    <s v="0"/>
    <s v="Nunca"/>
    <s v="0"/>
    <s v="Todos los días"/>
    <s v="6"/>
    <s v="Pocas veces al año"/>
    <s v="1"/>
    <s v="Todos los días"/>
    <s v="6"/>
    <s v="Nunca"/>
    <s v="0"/>
    <s v="Nunca"/>
    <s v="0"/>
    <s v="Todos los días"/>
    <s v="6"/>
    <s v="Nunca"/>
    <s v="0"/>
    <s v="Nunca"/>
    <s v="0"/>
    <s v="Nunca"/>
    <s v="0"/>
    <s v="Nunca"/>
    <s v="0"/>
    <s v="Todos los días"/>
    <s v="6"/>
    <s v="Unas pocas veces al mes"/>
    <s v="3"/>
    <s v="Todos los días"/>
    <s v="6"/>
    <s v="Unas pocas veces al mes"/>
    <s v="3"/>
    <s v="Pocas veces a la semana"/>
    <s v="5"/>
    <s v="Nunca"/>
    <s v="0"/>
  </r>
  <r>
    <n v="83"/>
    <x v="2"/>
    <x v="2"/>
    <s v="Una vez al mes"/>
    <s v="2"/>
    <s v="Unas pocas veces al mes"/>
    <s v="3"/>
    <s v="Una vez al mes"/>
    <s v="2"/>
    <s v="Todos los días"/>
    <s v="6"/>
    <s v="Nunca"/>
    <s v="0"/>
    <s v="Nunca"/>
    <s v="0"/>
    <s v="Todos los días"/>
    <s v="6"/>
    <s v="Una vez al mes"/>
    <s v="2"/>
    <s v="Unas pocas veces al mes"/>
    <s v="3"/>
    <s v="Pocas veces al año"/>
    <s v="1"/>
    <s v="Pocas veces al año"/>
    <s v="1"/>
    <s v="Pocas veces a la semana"/>
    <s v="5"/>
    <s v="Pocas veces al año"/>
    <s v="1"/>
    <s v="Una vez al mes"/>
    <s v="2"/>
    <s v="Nunca"/>
    <s v="0"/>
    <s v="Nunca"/>
    <s v="0"/>
    <s v="Todos los días"/>
    <s v="6"/>
    <s v="Pocas veces al año"/>
    <s v="1"/>
    <s v="Pocas veces a la semana"/>
    <s v="5"/>
    <s v="Pocas veces al año"/>
    <s v="1"/>
    <s v="Pocas veces a la semana"/>
    <s v="5"/>
    <s v="Nunca"/>
    <s v="0"/>
  </r>
  <r>
    <n v="84"/>
    <x v="2"/>
    <x v="2"/>
    <s v="Unas pocas veces al mes"/>
    <s v="3"/>
    <s v="Unas pocas veces al mes"/>
    <s v="3"/>
    <s v="Nunca"/>
    <s v="0"/>
    <s v="Unas pocas veces al mes"/>
    <s v="3"/>
    <s v="Nunca"/>
    <s v="0"/>
    <s v="Unas pocas veces al mes"/>
    <s v="3"/>
    <s v="Unas pocas veces al mes"/>
    <s v="3"/>
    <s v="Pocas veces al año"/>
    <s v="1"/>
    <s v="Pocas veces al año"/>
    <s v="1"/>
    <s v="Nunca"/>
    <s v="0"/>
    <s v="Pocas veces al año"/>
    <s v="1"/>
    <s v="Todos los días"/>
    <s v="6"/>
    <s v="Pocas veces al año"/>
    <s v="1"/>
    <s v="Nunca"/>
    <s v="0"/>
    <s v="Nunca"/>
    <s v="0"/>
    <s v="Pocas veces al año"/>
    <s v="1"/>
    <s v="Todos los días"/>
    <s v="6"/>
    <s v="Todos los días"/>
    <s v="6"/>
    <s v="Todos los días"/>
    <s v="6"/>
    <s v="Nunca"/>
    <s v="0"/>
    <s v="Pocas veces al año"/>
    <s v="1"/>
    <s v="Nunca"/>
    <s v="0"/>
  </r>
  <r>
    <n v="85"/>
    <x v="2"/>
    <x v="1"/>
    <s v="Pocas veces al año"/>
    <s v="1"/>
    <s v="Unas pocas veces al mes"/>
    <s v="3"/>
    <s v="Una vez al mes"/>
    <s v="2"/>
    <s v="Unas pocas veces al mes"/>
    <s v="3"/>
    <s v="Nunca"/>
    <s v="0"/>
    <s v="Pocas veces al año"/>
    <s v="1"/>
    <s v="Todos los días"/>
    <s v="6"/>
    <s v="Pocas veces al año"/>
    <s v="1"/>
    <s v="Pocas veces a la semana"/>
    <s v="5"/>
    <s v="Pocas veces al año"/>
    <s v="1"/>
    <s v="Pocas veces al año"/>
    <s v="1"/>
    <s v="Una vez a la semana"/>
    <s v="4"/>
    <s v="Pocas veces al año"/>
    <s v="1"/>
    <s v="Unas pocas veces al mes"/>
    <s v="3"/>
    <s v="Unas pocas veces al mes"/>
    <s v="3"/>
    <s v="Pocas veces al año"/>
    <s v="1"/>
    <s v="Todos los días"/>
    <s v="6"/>
    <s v="Pocas veces a la semana"/>
    <s v="5"/>
    <s v="Una vez a la semana"/>
    <s v="4"/>
    <s v="Una vez al mes"/>
    <s v="2"/>
    <s v="Una vez al mes"/>
    <s v="2"/>
    <s v="Nunca"/>
    <s v="0"/>
  </r>
  <r>
    <n v="86"/>
    <x v="1"/>
    <x v="1"/>
    <s v="Nunca"/>
    <s v="0"/>
    <s v="Unas pocas veces al mes"/>
    <s v="3"/>
    <s v="Nunca"/>
    <s v="0"/>
    <s v="Todos los días"/>
    <s v="6"/>
    <s v="Nunca"/>
    <s v="0"/>
    <s v="Nunca"/>
    <s v="0"/>
    <s v="Todos los días"/>
    <s v="6"/>
    <s v="Nunca"/>
    <s v="0"/>
    <s v="Todos los días"/>
    <s v="6"/>
    <s v="Nunca"/>
    <s v="0"/>
    <s v="Nunca"/>
    <s v="0"/>
    <s v="Todos los días"/>
    <s v="6"/>
    <s v="Nunca"/>
    <s v="0"/>
    <s v="Pocas veces al año"/>
    <s v="1"/>
    <s v="Nunca"/>
    <s v="0"/>
    <s v="Nunca"/>
    <s v="0"/>
    <s v="Todos los días"/>
    <s v="6"/>
    <s v="Todos los días"/>
    <s v="6"/>
    <s v="Todos los días"/>
    <s v="6"/>
    <s v="Nunca"/>
    <s v="0"/>
    <s v="Todos los días"/>
    <s v="6"/>
    <s v="Nunca"/>
    <s v="0"/>
  </r>
  <r>
    <n v="87"/>
    <x v="2"/>
    <x v="1"/>
    <s v="Pocas veces a la semana"/>
    <s v="5"/>
    <s v="Todos los días"/>
    <s v="6"/>
    <s v="Pocas veces a la semana"/>
    <s v="5"/>
    <s v="Todos los días"/>
    <s v="6"/>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s v="Pocas veces a la semana"/>
    <s v="5"/>
  </r>
  <r>
    <n v="88"/>
    <x v="1"/>
    <x v="1"/>
    <s v="Nunca"/>
    <s v="0"/>
    <s v="Pocas veces al año"/>
    <s v="1"/>
    <s v="Nunca"/>
    <s v="0"/>
    <s v="Todos los días"/>
    <s v="6"/>
    <s v="Nunca"/>
    <s v="0"/>
    <s v="Nunca"/>
    <s v="0"/>
    <s v="Todos los días"/>
    <s v="6"/>
    <s v="Nunca"/>
    <s v="0"/>
    <s v="Todos los días"/>
    <s v="6"/>
    <s v="Nunca"/>
    <s v="0"/>
    <s v="Nunca"/>
    <s v="0"/>
    <s v="Todos los días"/>
    <s v="6"/>
    <s v="Nunca"/>
    <s v="0"/>
    <s v="Nunca"/>
    <s v="0"/>
    <s v="Nunca"/>
    <s v="0"/>
    <s v="Nunca"/>
    <s v="0"/>
    <s v="Todos los días"/>
    <s v="6"/>
    <s v="Todos los días"/>
    <s v="6"/>
    <s v="Todos los días"/>
    <s v="6"/>
    <s v="Nunca"/>
    <s v="0"/>
    <s v="Todos los días"/>
    <s v="6"/>
    <s v="Nunca"/>
    <s v="0"/>
  </r>
  <r>
    <n v="89"/>
    <x v="1"/>
    <x v="1"/>
    <s v="Nunca"/>
    <s v="0"/>
    <s v="Unas pocas veces al mes"/>
    <s v="3"/>
    <s v="Una vez a la semana"/>
    <s v="4"/>
    <s v="Todos los días"/>
    <s v="6"/>
    <s v="Nunca"/>
    <s v="0"/>
    <s v="Una vez a la semana"/>
    <s v="4"/>
    <s v="Una vez a la semana"/>
    <s v="4"/>
    <s v="Pocas veces al año"/>
    <s v="1"/>
    <s v="Todos los días"/>
    <s v="6"/>
    <s v="Pocas veces al año"/>
    <s v="1"/>
    <s v="Nunca"/>
    <s v="0"/>
    <s v="Pocas veces a la semana"/>
    <s v="5"/>
    <s v="Pocas veces al año"/>
    <s v="1"/>
    <s v="Una vez al mes"/>
    <s v="2"/>
    <s v="Nunca"/>
    <s v="0"/>
    <s v="Pocas veces a la semana"/>
    <s v="5"/>
    <s v="Todos los días"/>
    <s v="6"/>
    <s v="Unas pocas veces al mes"/>
    <s v="3"/>
    <s v="Todos los días"/>
    <s v="6"/>
    <s v="Nunca"/>
    <s v="0"/>
    <s v="Todos los días"/>
    <s v="6"/>
    <s v="Nunca"/>
    <s v="0"/>
  </r>
  <r>
    <n v="90"/>
    <x v="1"/>
    <x v="2"/>
    <s v="Pocas veces al año"/>
    <s v="1"/>
    <s v="Pocas veces a la semana"/>
    <s v="5"/>
    <s v="Unas pocas veces al mes"/>
    <s v="3"/>
    <s v="Todos los días"/>
    <s v="6"/>
    <s v="Nunca"/>
    <s v="0"/>
    <s v="Nunca"/>
    <s v="0"/>
    <s v="Nunca"/>
    <s v="0"/>
    <s v="Nunca"/>
    <s v="0"/>
    <s v="Todos los días"/>
    <s v="6"/>
    <s v="Todos los días"/>
    <s v="6"/>
    <s v="Nunca"/>
    <s v="0"/>
    <s v="Todos los días"/>
    <s v="6"/>
    <s v="Nunca"/>
    <s v="0"/>
    <s v="Una vez al mes"/>
    <s v="2"/>
    <s v="Nunca"/>
    <s v="0"/>
    <s v="Nunca"/>
    <s v="0"/>
    <s v="Todos los días"/>
    <s v="6"/>
    <s v="Todos los días"/>
    <s v="6"/>
    <s v="Todos los días"/>
    <s v="6"/>
    <s v="Nunca"/>
    <s v="0"/>
    <s v="Todos los días"/>
    <s v="6"/>
    <s v="Una vez al mes"/>
    <s v="2"/>
  </r>
  <r>
    <n v="91"/>
    <x v="1"/>
    <x v="2"/>
    <s v="Nunca"/>
    <s v="0"/>
    <s v="Pocas veces a la semana"/>
    <s v="5"/>
    <s v="Nunca"/>
    <s v="0"/>
    <s v="Todos los días"/>
    <s v="6"/>
    <s v="Nunca"/>
    <s v="0"/>
    <s v="Nunca"/>
    <s v="0"/>
    <s v="Pocas veces al año"/>
    <s v="1"/>
    <s v="Nunca"/>
    <s v="0"/>
    <s v="Todos los días"/>
    <s v="6"/>
    <s v="Nunca"/>
    <s v="0"/>
    <s v="Pocas veces al año"/>
    <s v="1"/>
    <s v="Todos los días"/>
    <s v="6"/>
    <s v="Nunca"/>
    <s v="0"/>
    <s v="Pocas veces al año"/>
    <s v="1"/>
    <s v="Nunca"/>
    <s v="0"/>
    <s v="Pocas veces al año"/>
    <s v="1"/>
    <s v="Todos los días"/>
    <s v="6"/>
    <s v="Todos los días"/>
    <s v="6"/>
    <s v="Todos los días"/>
    <s v="6"/>
    <s v="Pocas veces al año"/>
    <s v="1"/>
    <s v="Todos los días"/>
    <s v="6"/>
    <s v="Nunca"/>
    <s v="0"/>
  </r>
  <r>
    <n v="92"/>
    <x v="2"/>
    <x v="2"/>
    <s v="Una vez al mes"/>
    <s v="2"/>
    <s v="Pocas veces al año"/>
    <s v="1"/>
    <s v="Pocas veces a la semana"/>
    <s v="5"/>
    <s v="Todos los días"/>
    <s v="6"/>
    <s v="Nunca"/>
    <s v="0"/>
    <s v="Una vez a la semana"/>
    <s v="4"/>
    <s v="Pocas veces a la semana"/>
    <s v="5"/>
    <s v="Pocas veces al año"/>
    <s v="1"/>
    <s v="Pocas veces a la semana"/>
    <s v="5"/>
    <s v="Una vez al mes"/>
    <s v="2"/>
    <s v="Pocas veces al año"/>
    <s v="1"/>
    <s v="Una vez al mes"/>
    <s v="2"/>
    <s v="Pocas veces al año"/>
    <s v="1"/>
    <s v="Una vez a la semana"/>
    <s v="4"/>
    <s v="Pocas veces al año"/>
    <s v="1"/>
    <s v="Pocas veces a la semana"/>
    <s v="5"/>
    <s v="Pocas veces a la semana"/>
    <s v="5"/>
    <s v="Unas pocas veces al mes"/>
    <s v="3"/>
    <s v="Una vez a la semana"/>
    <s v="4"/>
    <s v="Pocas veces al año"/>
    <s v="1"/>
    <s v="Unas pocas veces al mes"/>
    <s v="3"/>
    <s v="Nunca"/>
    <s v="0"/>
  </r>
  <r>
    <n v="93"/>
    <x v="1"/>
    <x v="2"/>
    <s v="Todos los días"/>
    <s v="6"/>
    <s v="Todos los días"/>
    <s v="6"/>
    <s v="Pocas veces a la semana"/>
    <s v="5"/>
    <s v="Todos los días"/>
    <s v="6"/>
    <s v="Nunca"/>
    <s v="0"/>
    <s v="Todos los días"/>
    <s v="6"/>
    <s v="Pocas veces a la semana"/>
    <s v="5"/>
    <s v="Todos los días"/>
    <s v="6"/>
    <s v="Pocas veces a la semana"/>
    <s v="5"/>
    <s v="Una vez a la semana"/>
    <s v="4"/>
    <s v="Pocas veces a la semana"/>
    <s v="5"/>
    <s v="Nunca"/>
    <s v="0"/>
    <s v="Todos los días"/>
    <s v="6"/>
    <s v="Todos los días"/>
    <s v="6"/>
    <s v="Unas pocas veces al mes"/>
    <s v="3"/>
    <s v="Todos los días"/>
    <s v="6"/>
    <s v="Pocas veces a la semana"/>
    <s v="5"/>
    <s v="Nunca"/>
    <s v="0"/>
    <s v="Una vez al mes"/>
    <s v="2"/>
    <s v="Todos los días"/>
    <s v="6"/>
    <s v="Nunca"/>
    <s v="0"/>
    <s v="Unas pocas veces al mes"/>
    <s v="3"/>
  </r>
  <r>
    <n v="94"/>
    <x v="2"/>
    <x v="2"/>
    <s v="Una vez a la semana"/>
    <s v="4"/>
    <s v="Todos los días"/>
    <s v="6"/>
    <s v="Una vez a la semana"/>
    <s v="4"/>
    <s v="Unas pocas veces al mes"/>
    <s v="3"/>
    <s v="Pocas veces al año"/>
    <s v="1"/>
    <s v="Unas pocas veces al mes"/>
    <s v="3"/>
    <s v="Todos los días"/>
    <s v="6"/>
    <s v="Una vez a la semana"/>
    <s v="4"/>
    <s v="Unas pocas veces al mes"/>
    <s v="3"/>
    <s v="Una vez a la semana"/>
    <s v="4"/>
    <s v="Una vez a la semana"/>
    <s v="4"/>
    <s v="Una vez al mes"/>
    <s v="2"/>
    <s v="Todos los días"/>
    <s v="6"/>
    <s v="Una vez a la semana"/>
    <s v="4"/>
    <s v="Pocas veces a la semana"/>
    <s v="5"/>
    <s v="Una vez a la semana"/>
    <s v="4"/>
    <s v="Pocas veces al año"/>
    <s v="1"/>
    <s v="Una vez al mes"/>
    <s v="2"/>
    <s v="Pocas veces al año"/>
    <s v="1"/>
    <s v="Todos los días"/>
    <s v="6"/>
    <s v="Nunca"/>
    <s v="0"/>
    <s v="Todos los días"/>
    <s v="6"/>
  </r>
  <r>
    <n v="95"/>
    <x v="1"/>
    <x v="1"/>
    <s v="Una vez a la semana"/>
    <s v="4"/>
    <s v="Todos los días"/>
    <s v="6"/>
    <s v="Una vez a la semana"/>
    <s v="4"/>
    <s v="Pocas veces a la semana"/>
    <s v="5"/>
    <s v="Nunca"/>
    <s v="0"/>
    <s v="Pocas veces a la semana"/>
    <s v="5"/>
    <s v="Pocas veces a la semana"/>
    <s v="5"/>
    <s v="Todos los días"/>
    <s v="6"/>
    <s v="Todos los días"/>
    <s v="6"/>
    <s v="Unas pocas veces al mes"/>
    <s v="3"/>
    <s v="Una vez a la semana"/>
    <s v="4"/>
    <s v="Nunca"/>
    <s v="0"/>
    <s v="Todos los días"/>
    <s v="6"/>
    <s v="Una vez a la semana"/>
    <s v="4"/>
    <s v="Pocas veces al año"/>
    <s v="1"/>
    <s v="Pocas veces a la semana"/>
    <s v="5"/>
    <s v="Pocas veces a la semana"/>
    <s v="5"/>
    <s v="Pocas veces al año"/>
    <s v="1"/>
    <s v="Una vez al mes"/>
    <s v="2"/>
    <s v="Pocas veces a la semana"/>
    <s v="5"/>
    <s v="Unas pocas veces al mes"/>
    <s v="3"/>
    <s v="Nunca"/>
    <s v="0"/>
  </r>
  <r>
    <n v="96"/>
    <x v="2"/>
    <x v="2"/>
    <s v="Una vez a la semana"/>
    <s v="4"/>
    <s v="Todos los días"/>
    <s v="6"/>
    <s v="Una vez a la semana"/>
    <s v="4"/>
    <s v="Todos los días"/>
    <s v="6"/>
    <s v="Nunca"/>
    <s v="0"/>
    <s v="Todos los días"/>
    <s v="6"/>
    <s v="Pocas veces a la semana"/>
    <s v="5"/>
    <s v="Pocas veces a la semana"/>
    <s v="5"/>
    <s v="Todos los días"/>
    <s v="6"/>
    <s v="Pocas veces a la semana"/>
    <s v="5"/>
    <s v="Todos los días"/>
    <s v="6"/>
    <s v="Pocas veces a la semana"/>
    <s v="5"/>
    <s v="Pocas veces a la semana"/>
    <s v="5"/>
    <s v="Todos los días"/>
    <s v="6"/>
    <s v="Todos los días"/>
    <s v="6"/>
    <s v="Todos los días"/>
    <s v="6"/>
    <s v="Todos los días"/>
    <s v="6"/>
    <s v="Nunca"/>
    <s v="0"/>
    <s v="Pocas veces al año"/>
    <s v="1"/>
    <s v="Pocas veces a la semana"/>
    <s v="5"/>
    <s v="Pocas veces al año"/>
    <s v="1"/>
    <s v="Nunca"/>
    <s v="0"/>
  </r>
  <r>
    <n v="97"/>
    <x v="2"/>
    <x v="2"/>
    <s v="Todos los días"/>
    <s v="6"/>
    <s v="Todos los días"/>
    <s v="6"/>
    <s v="Todos los días"/>
    <s v="6"/>
    <s v="Todos los días"/>
    <s v="6"/>
    <s v="Nunca"/>
    <s v="0"/>
    <s v="Pocas veces a la semana"/>
    <s v="5"/>
    <s v="Pocas veces a la semana"/>
    <s v="5"/>
    <s v="Todos los días"/>
    <s v="6"/>
    <s v="Pocas veces a la semana"/>
    <s v="5"/>
    <s v="Todos los días"/>
    <s v="6"/>
    <s v="Todos los días"/>
    <s v="6"/>
    <s v="Nunca"/>
    <s v="0"/>
    <s v="Todos los días"/>
    <s v="6"/>
    <s v="Todos los días"/>
    <s v="6"/>
    <s v="Todos los días"/>
    <s v="6"/>
    <s v="Todos los días"/>
    <s v="6"/>
    <s v="Todos los días"/>
    <s v="6"/>
    <s v="Pocas veces al año"/>
    <s v="1"/>
    <s v="Nunca"/>
    <s v="0"/>
    <s v="Todos los días"/>
    <s v="6"/>
    <s v="Nunca"/>
    <s v="0"/>
    <s v="Unas pocas veces al mes"/>
    <s v="3"/>
  </r>
  <r>
    <n v="98"/>
    <x v="1"/>
    <x v="1"/>
    <s v="Pocas veces al año"/>
    <s v="1"/>
    <s v="Pocas veces a la semana"/>
    <s v="5"/>
    <s v="Una vez a la semana"/>
    <s v="4"/>
    <s v="Pocas veces a la semana"/>
    <s v="5"/>
    <s v="Nunca"/>
    <s v="0"/>
    <s v="Pocas veces al año"/>
    <s v="1"/>
    <s v="Todos los días"/>
    <s v="6"/>
    <s v="Unas pocas veces al mes"/>
    <s v="3"/>
    <s v="Todos los días"/>
    <s v="6"/>
    <s v="Una vez al mes"/>
    <s v="2"/>
    <s v="Pocas veces al año"/>
    <s v="1"/>
    <s v="Pocas veces a la semana"/>
    <s v="5"/>
    <s v="Una vez al mes"/>
    <s v="2"/>
    <s v="Pocas veces a la semana"/>
    <s v="5"/>
    <s v="Pocas veces al año"/>
    <s v="1"/>
    <s v="Pocas veces al año"/>
    <s v="1"/>
    <s v="Todos los días"/>
    <s v="6"/>
    <s v="Una vez a la semana"/>
    <s v="4"/>
    <s v="Todos los días"/>
    <s v="6"/>
    <s v="Una vez a la semana"/>
    <s v="4"/>
    <s v="Pocas veces a la semana"/>
    <s v="5"/>
    <s v="Pocas veces al año"/>
    <s v="1"/>
  </r>
  <r>
    <n v="99"/>
    <x v="1"/>
    <x v="2"/>
    <s v="Nunca"/>
    <s v="0"/>
    <s v="Unas pocas veces al mes"/>
    <s v="3"/>
    <s v="Pocas veces al año"/>
    <s v="1"/>
    <s v="Todos los días"/>
    <s v="6"/>
    <s v="Nunca"/>
    <s v="0"/>
    <s v="Nunca"/>
    <s v="0"/>
    <s v="Todos los días"/>
    <s v="6"/>
    <s v="Nunca"/>
    <s v="0"/>
    <s v="Todos los días"/>
    <s v="6"/>
    <s v="Todos los días"/>
    <s v="6"/>
    <s v="Nunca"/>
    <s v="0"/>
    <s v="Todos los días"/>
    <s v="6"/>
    <s v="Nunca"/>
    <s v="0"/>
    <s v="Pocas veces al año"/>
    <s v="1"/>
    <s v="Nunca"/>
    <s v="0"/>
    <s v="Nunca"/>
    <s v="0"/>
    <s v="Todos los días"/>
    <s v="6"/>
    <s v="Todos los días"/>
    <s v="6"/>
    <s v="Todos los días"/>
    <s v="6"/>
    <s v="Unas pocas veces al mes"/>
    <s v="3"/>
    <s v="Todos los días"/>
    <s v="6"/>
    <s v="Pocas veces al año"/>
    <s v="1"/>
  </r>
  <r>
    <n v="100"/>
    <x v="1"/>
    <x v="2"/>
    <s v="Unas pocas veces al mes"/>
    <s v="3"/>
    <s v="Pocas veces a la semana"/>
    <s v="5"/>
    <s v="Unas pocas veces al mes"/>
    <s v="3"/>
    <s v="Todos los días"/>
    <s v="6"/>
    <s v="Nunca"/>
    <s v="0"/>
    <s v="Pocas veces a la semana"/>
    <s v="5"/>
    <s v="Unas pocas veces al mes"/>
    <s v="3"/>
    <s v="Pocas veces a la semana"/>
    <s v="5"/>
    <s v="Todos los días"/>
    <s v="6"/>
    <s v="Unas pocas veces al mes"/>
    <s v="3"/>
    <s v="Pocas veces a la semana"/>
    <s v="5"/>
    <s v="Pocas veces al año"/>
    <s v="1"/>
    <s v="Unas pocas veces al mes"/>
    <s v="3"/>
    <s v="Unas pocas veces al mes"/>
    <s v="3"/>
    <s v="Unas pocas veces al mes"/>
    <s v="3"/>
    <s v="Todos los días"/>
    <s v="6"/>
    <s v="Todos los días"/>
    <s v="6"/>
    <s v="Pocas veces a la semana"/>
    <s v="5"/>
    <s v="Pocas veces al año"/>
    <s v="1"/>
    <s v="Pocas veces al año"/>
    <s v="1"/>
    <s v="Nunca"/>
    <s v="0"/>
    <s v="Pocas veces al año"/>
    <s v="1"/>
  </r>
  <r>
    <n v="101"/>
    <x v="1"/>
    <x v="2"/>
    <s v="Una vez al mes"/>
    <s v="2"/>
    <s v="Una vez a la semana"/>
    <s v="4"/>
    <s v="Nunca"/>
    <s v="0"/>
    <s v="Todos los días"/>
    <s v="6"/>
    <s v="Nunca"/>
    <s v="0"/>
    <s v="Nunca"/>
    <s v="0"/>
    <s v="Pocas veces a la semana"/>
    <s v="5"/>
    <s v="Nunca"/>
    <s v="0"/>
    <s v="Todos los días"/>
    <s v="6"/>
    <s v="Todos los días"/>
    <s v="6"/>
    <s v="Pocas veces al año"/>
    <s v="1"/>
    <s v="Todos los días"/>
    <s v="6"/>
    <s v="Nunca"/>
    <s v="0"/>
    <s v="Todos los días"/>
    <s v="6"/>
    <s v="Todos los días"/>
    <s v="6"/>
    <s v="Nunca"/>
    <s v="0"/>
    <s v="Todos los días"/>
    <s v="6"/>
    <s v="Todos los días"/>
    <s v="6"/>
    <s v="Todos los días"/>
    <s v="6"/>
    <s v="Nunca"/>
    <s v="0"/>
    <s v="Nunca"/>
    <s v="0"/>
    <s v="Nunca"/>
    <s v="0"/>
  </r>
  <r>
    <n v="102"/>
    <x v="1"/>
    <x v="2"/>
    <s v="Unas pocas veces al mes"/>
    <s v="3"/>
    <s v="Pocas veces a la semana"/>
    <s v="5"/>
    <s v="Nunca"/>
    <s v="0"/>
    <s v="Todos los días"/>
    <s v="6"/>
    <s v="Nunca"/>
    <s v="0"/>
    <s v="Nunca"/>
    <s v="0"/>
    <s v="Todos los días"/>
    <s v="6"/>
    <s v="Pocas veces a la semana"/>
    <s v="5"/>
    <s v="Pocas veces al año"/>
    <s v="1"/>
    <s v="Nunca"/>
    <s v="0"/>
    <s v="Pocas veces al año"/>
    <s v="1"/>
    <s v="Todos los días"/>
    <s v="6"/>
    <s v="Nunca"/>
    <s v="0"/>
    <s v="Nunca"/>
    <s v="0"/>
    <s v="Unas pocas veces al mes"/>
    <s v="3"/>
    <s v="Nunca"/>
    <s v="0"/>
    <s v="Todos los días"/>
    <s v="6"/>
    <s v="Pocas veces al año"/>
    <s v="1"/>
    <s v="Todos los días"/>
    <s v="6"/>
    <s v="Nunca"/>
    <s v="0"/>
    <s v="Unas pocas veces al mes"/>
    <s v="3"/>
    <s v="Pocas veces al año"/>
    <s v="1"/>
  </r>
  <r>
    <n v="103"/>
    <x v="1"/>
    <x v="1"/>
    <s v="Pocas veces al año"/>
    <s v="1"/>
    <s v="Pocas veces a la semana"/>
    <s v="5"/>
    <s v="Unas pocas veces al mes"/>
    <s v="3"/>
    <s v="Pocas veces a la semana"/>
    <s v="5"/>
    <s v="Nunca"/>
    <s v="0"/>
    <s v="Pocas veces al año"/>
    <s v="1"/>
    <s v="Pocas veces a la semana"/>
    <s v="5"/>
    <s v="Una vez al mes"/>
    <s v="2"/>
    <s v="Unas pocas veces al mes"/>
    <s v="3"/>
    <s v="Nunca"/>
    <s v="0"/>
    <s v="Nunca"/>
    <s v="0"/>
    <s v="Pocas veces a la semana"/>
    <s v="5"/>
    <s v="Nunca"/>
    <s v="0"/>
    <s v="Unas pocas veces al mes"/>
    <s v="3"/>
    <s v="Unas pocas veces al mes"/>
    <s v="3"/>
    <s v="Pocas veces al año"/>
    <s v="1"/>
    <s v="Todos los días"/>
    <s v="6"/>
    <s v="Todos los días"/>
    <s v="6"/>
    <s v="Pocas veces a la semana"/>
    <s v="5"/>
    <s v="Nunca"/>
    <s v="0"/>
    <s v="Pocas veces a la semana"/>
    <s v="5"/>
    <s v="Nunca"/>
    <s v="0"/>
  </r>
  <r>
    <n v="104"/>
    <x v="1"/>
    <x v="2"/>
    <s v="Pocas veces a la semana"/>
    <s v="5"/>
    <s v="Una vez a la semana"/>
    <s v="4"/>
    <s v="Una vez a la semana"/>
    <s v="4"/>
    <s v="Todos los días"/>
    <s v="6"/>
    <s v="Nunca"/>
    <s v="0"/>
    <s v="Nunca"/>
    <s v="0"/>
    <s v="Todos los días"/>
    <s v="6"/>
    <s v="Nunca"/>
    <s v="0"/>
    <s v="Todos los días"/>
    <s v="6"/>
    <s v="Nunca"/>
    <s v="0"/>
    <s v="Pocas veces a la semana"/>
    <s v="5"/>
    <s v="Todos los días"/>
    <s v="6"/>
    <s v="Nunca"/>
    <s v="0"/>
    <s v="Todos los días"/>
    <s v="6"/>
    <s v="Nunca"/>
    <s v="0"/>
    <s v="Nunca"/>
    <s v="0"/>
    <s v="Todos los días"/>
    <s v="6"/>
    <s v="Todos los días"/>
    <s v="6"/>
    <s v="Todos los días"/>
    <s v="6"/>
    <s v="Todos los días"/>
    <s v="6"/>
    <s v="Todos los días"/>
    <s v="6"/>
    <s v="Una vez a la semana"/>
    <s v="4"/>
  </r>
  <r>
    <n v="105"/>
    <x v="1"/>
    <x v="1"/>
    <s v="Pocas veces al año"/>
    <s v="1"/>
    <s v="Unas pocas veces al mes"/>
    <s v="3"/>
    <s v="Nunca"/>
    <s v="0"/>
    <s v="Todos los días"/>
    <s v="6"/>
    <s v="Nunca"/>
    <s v="0"/>
    <s v="Nunca"/>
    <s v="0"/>
    <s v="Todos los días"/>
    <s v="6"/>
    <s v="Nunca"/>
    <s v="0"/>
    <s v="Todos los días"/>
    <s v="6"/>
    <s v="Pocas veces al año"/>
    <s v="1"/>
    <s v="Nunca"/>
    <s v="0"/>
    <s v="Todos los días"/>
    <s v="6"/>
    <s v="Nunca"/>
    <s v="0"/>
    <s v="Pocas veces al año"/>
    <s v="1"/>
    <s v="Nunca"/>
    <s v="0"/>
    <s v="Nunca"/>
    <s v="0"/>
    <s v="Todos los días"/>
    <s v="6"/>
    <s v="Pocas veces al año"/>
    <s v="1"/>
    <s v="Pocas veces al año"/>
    <s v="1"/>
    <s v="Pocas veces al año"/>
    <s v="1"/>
    <s v="Todos los días"/>
    <s v="6"/>
    <s v="Nunca"/>
    <s v="0"/>
  </r>
  <r>
    <n v="106"/>
    <x v="1"/>
    <x v="1"/>
    <s v="Pocas veces al año"/>
    <s v="1"/>
    <s v="Unas pocas veces al mes"/>
    <s v="3"/>
    <s v="Pocas veces a la semana"/>
    <s v="5"/>
    <s v="Todos los días"/>
    <s v="6"/>
    <s v="Nunca"/>
    <s v="0"/>
    <s v="Nunca"/>
    <s v="0"/>
    <s v="Todos los días"/>
    <s v="6"/>
    <s v="Nunca"/>
    <s v="0"/>
    <s v="Todos los días"/>
    <s v="6"/>
    <s v="Pocas veces al año"/>
    <s v="1"/>
    <s v="Pocas veces al año"/>
    <s v="1"/>
    <s v="Todos los días"/>
    <s v="6"/>
    <s v="Pocas veces al año"/>
    <s v="1"/>
    <s v="Todos los días"/>
    <s v="6"/>
    <s v="Pocas veces al año"/>
    <s v="1"/>
    <s v="Nunca"/>
    <s v="0"/>
    <s v="Todos los días"/>
    <s v="6"/>
    <s v="Todos los días"/>
    <s v="6"/>
    <s v="Todos los días"/>
    <s v="6"/>
    <s v="Nunca"/>
    <s v="0"/>
    <s v="Pocas veces al año"/>
    <s v="1"/>
    <s v="Nunca"/>
    <s v="0"/>
  </r>
  <r>
    <n v="107"/>
    <x v="2"/>
    <x v="1"/>
    <s v="Unas pocas veces al mes"/>
    <s v="3"/>
    <s v="Nunca"/>
    <s v="0"/>
    <s v="Pocas veces al año"/>
    <s v="1"/>
    <s v="Todos los días"/>
    <s v="6"/>
    <s v="Nunca"/>
    <s v="0"/>
    <s v="Nunca"/>
    <s v="0"/>
    <s v="Todos los días"/>
    <s v="6"/>
    <s v="Pocas veces al año"/>
    <s v="1"/>
    <s v="Todos los días"/>
    <s v="6"/>
    <s v="Pocas veces al año"/>
    <s v="1"/>
    <s v="Nunca"/>
    <s v="0"/>
    <s v="Todos los días"/>
    <s v="6"/>
    <s v="Nunca"/>
    <s v="0"/>
    <s v="Nunca"/>
    <s v="0"/>
    <s v="Nunca"/>
    <s v="0"/>
    <s v="Nunca"/>
    <s v="0"/>
    <s v="Todos los días"/>
    <s v="6"/>
    <s v="Pocas veces al año"/>
    <s v="1"/>
    <s v="Pocas veces al año"/>
    <s v="1"/>
    <s v="Nunca"/>
    <s v="0"/>
    <s v="Pocas veces al año"/>
    <s v="1"/>
    <s v="Pocas veces al año"/>
    <s v="1"/>
  </r>
  <r>
    <n v="108"/>
    <x v="2"/>
    <x v="1"/>
    <s v="Pocas veces al año"/>
    <s v="1"/>
    <s v="Unas pocas veces al mes"/>
    <s v="3"/>
    <s v="Una vez al mes"/>
    <s v="2"/>
    <s v="Todos los días"/>
    <s v="6"/>
    <s v="Nunca"/>
    <s v="0"/>
    <s v="Unas pocas veces al mes"/>
    <s v="3"/>
    <s v="Todos los días"/>
    <s v="6"/>
    <s v="Pocas veces al año"/>
    <s v="1"/>
    <s v="Pocas veces a la semana"/>
    <s v="5"/>
    <s v="Pocas veces a la semana"/>
    <s v="5"/>
    <s v="Nunca"/>
    <s v="0"/>
    <s v="Pocas veces a la semana"/>
    <s v="5"/>
    <s v="Nunca"/>
    <s v="0"/>
    <s v="Una vez a la semana"/>
    <s v="4"/>
    <s v="Pocas veces al año"/>
    <s v="1"/>
    <s v="Unas pocas veces al mes"/>
    <s v="3"/>
    <s v="Pocas veces a la semana"/>
    <s v="5"/>
    <s v="Pocas veces al año"/>
    <s v="1"/>
    <s v="Pocas veces a la semana"/>
    <s v="5"/>
    <s v="Pocas veces al año"/>
    <s v="1"/>
    <s v="Todos los días"/>
    <s v="6"/>
    <s v="Nunca"/>
    <s v="0"/>
  </r>
  <r>
    <n v="109"/>
    <x v="1"/>
    <x v="1"/>
    <s v="Nunca"/>
    <s v="0"/>
    <s v="Una vez a la semana"/>
    <s v="4"/>
    <s v="Pocas veces al año"/>
    <s v="1"/>
    <s v="Todos los días"/>
    <s v="6"/>
    <s v="Nunca"/>
    <s v="0"/>
    <s v="Nunca"/>
    <s v="0"/>
    <s v="Todos los días"/>
    <s v="6"/>
    <s v="Pocas veces al año"/>
    <s v="1"/>
    <s v="Todos los días"/>
    <s v="6"/>
    <s v="Nunca"/>
    <s v="0"/>
    <s v="Nunca"/>
    <s v="0"/>
    <s v="Todos los días"/>
    <s v="6"/>
    <s v="Todos los días"/>
    <s v="6"/>
    <s v="Pocas veces al año"/>
    <s v="1"/>
    <s v="Nunca"/>
    <s v="0"/>
    <s v="Nunca"/>
    <s v="0"/>
    <s v="Todos los días"/>
    <s v="6"/>
    <s v="Todos los días"/>
    <s v="6"/>
    <s v="Todos los días"/>
    <s v="6"/>
    <s v="Nunca"/>
    <s v="0"/>
    <s v="Pocas veces al año"/>
    <s v="1"/>
    <s v="Nunca"/>
    <s v="0"/>
  </r>
  <r>
    <n v="110"/>
    <x v="1"/>
    <x v="2"/>
    <s v="Unas pocas veces al mes"/>
    <s v="3"/>
    <s v="Una vez a la semana"/>
    <s v="4"/>
    <s v="Una vez a la semana"/>
    <s v="4"/>
    <s v="Unas pocas veces al mes"/>
    <s v="3"/>
    <s v="Nunca"/>
    <s v="0"/>
    <s v="Todos los días"/>
    <s v="6"/>
    <s v="Pocas veces a la semana"/>
    <s v="5"/>
    <s v="Una vez a la semana"/>
    <s v="4"/>
    <s v="Todos los días"/>
    <s v="6"/>
    <s v="Todos los días"/>
    <s v="6"/>
    <s v="Todos los días"/>
    <s v="6"/>
    <s v="Pocas veces a la semana"/>
    <s v="5"/>
    <s v="Pocas veces al año"/>
    <s v="1"/>
    <s v="Nunca"/>
    <s v="0"/>
    <s v="Pocas veces a la semana"/>
    <s v="5"/>
    <s v="Nunca"/>
    <s v="0"/>
    <s v="Todos los días"/>
    <s v="6"/>
    <s v="Unas pocas veces al mes"/>
    <s v="3"/>
    <s v="Pocas veces a la semana"/>
    <s v="5"/>
    <s v="Una vez a la semana"/>
    <s v="4"/>
    <s v="Unas pocas veces al mes"/>
    <s v="3"/>
    <s v="Unas pocas veces al mes"/>
    <s v="3"/>
  </r>
  <r>
    <n v="111"/>
    <x v="1"/>
    <x v="2"/>
    <s v="Unas pocas veces al mes"/>
    <s v="3"/>
    <s v="Todos los días"/>
    <s v="6"/>
    <s v="Pocas veces a la semana"/>
    <s v="5"/>
    <s v="Pocas veces a la semana"/>
    <s v="5"/>
    <s v="Nunca"/>
    <s v="0"/>
    <s v="Unas pocas veces al mes"/>
    <s v="3"/>
    <s v="Todos los días"/>
    <s v="6"/>
    <s v="Una vez a la semana"/>
    <s v="4"/>
    <s v="Todos los días"/>
    <s v="6"/>
    <s v="Unas pocas veces al mes"/>
    <s v="3"/>
    <s v="Una vez al mes"/>
    <s v="2"/>
    <s v="Todos los días"/>
    <s v="6"/>
    <s v="Unas pocas veces al mes"/>
    <s v="3"/>
    <s v="Pocas veces al año"/>
    <s v="1"/>
    <s v="Nunca"/>
    <s v="0"/>
    <s v="Una vez al mes"/>
    <s v="2"/>
    <s v="Pocas veces a la semana"/>
    <s v="5"/>
    <s v="Una vez a la semana"/>
    <s v="4"/>
    <s v="Pocas veces a la semana"/>
    <s v="5"/>
    <s v="Unas pocas veces al mes"/>
    <s v="3"/>
    <s v="Una vez al mes"/>
    <s v="2"/>
    <s v="Unas pocas veces al mes"/>
    <s v="3"/>
  </r>
  <r>
    <n v="112"/>
    <x v="1"/>
    <x v="1"/>
    <s v="Una vez a la semana"/>
    <s v="4"/>
    <s v="Una vez a la semana"/>
    <s v="4"/>
    <s v="Pocas veces a la semana"/>
    <s v="5"/>
    <s v="Todos los días"/>
    <s v="6"/>
    <s v="Nunca"/>
    <s v="0"/>
    <s v="Unas pocas veces al mes"/>
    <s v="3"/>
    <s v="Pocas veces a la semana"/>
    <s v="5"/>
    <s v="Todos los días"/>
    <s v="6"/>
    <s v="Pocas veces al año"/>
    <s v="1"/>
    <s v="Unas pocas veces al mes"/>
    <s v="3"/>
    <s v="Nunca"/>
    <s v="0"/>
    <s v="Una vez al mes"/>
    <s v="2"/>
    <s v="Pocas veces a la semana"/>
    <s v="5"/>
    <s v="Pocas veces a la semana"/>
    <s v="5"/>
    <s v="Una vez al mes"/>
    <s v="2"/>
    <s v="Unas pocas veces al mes"/>
    <s v="3"/>
    <s v="Una vez al mes"/>
    <s v="2"/>
    <s v="Pocas veces a la semana"/>
    <s v="5"/>
    <s v="Pocas veces a la semana"/>
    <s v="5"/>
    <s v="Unas pocas veces al mes"/>
    <s v="3"/>
    <s v="Todos los días"/>
    <s v="6"/>
    <s v="Unas pocas veces al mes"/>
    <s v="3"/>
  </r>
  <r>
    <n v="113"/>
    <x v="1"/>
    <x v="1"/>
    <s v="Unas pocas veces al mes"/>
    <s v="3"/>
    <s v="Una vez a la semana"/>
    <s v="4"/>
    <s v="Unas pocas veces al mes"/>
    <s v="3"/>
    <s v="Pocas veces al año"/>
    <s v="1"/>
    <s v="Nunca"/>
    <s v="0"/>
    <s v="Pocas veces al año"/>
    <s v="1"/>
    <s v="Todos los días"/>
    <s v="6"/>
    <s v="Unas pocas veces al mes"/>
    <s v="3"/>
    <s v="Todos los días"/>
    <s v="6"/>
    <s v="Pocas veces a la semana"/>
    <s v="5"/>
    <s v="Pocas veces a la semana"/>
    <s v="5"/>
    <s v="Unas pocas veces al mes"/>
    <s v="3"/>
    <s v="Unas pocas veces al mes"/>
    <s v="3"/>
    <s v="Una vez al mes"/>
    <s v="2"/>
    <s v="Pocas veces a la semana"/>
    <s v="5"/>
    <s v="Unas pocas veces al mes"/>
    <s v="3"/>
    <s v="Una vez a la semana"/>
    <s v="4"/>
    <s v="Una vez a la semana"/>
    <s v="4"/>
    <s v="Pocas veces a la semana"/>
    <s v="5"/>
    <s v="Unas pocas veces al mes"/>
    <s v="3"/>
    <s v="Unas pocas veces al mes"/>
    <s v="3"/>
    <s v="Pocas veces al año"/>
    <s v="1"/>
  </r>
  <r>
    <n v="114"/>
    <x v="1"/>
    <x v="1"/>
    <s v="Pocas veces al año"/>
    <s v="1"/>
    <s v="Pocas veces a la semana"/>
    <s v="5"/>
    <s v="Pocas veces al año"/>
    <s v="1"/>
    <s v="Todos los días"/>
    <s v="6"/>
    <s v="Pocas veces al año"/>
    <s v="1"/>
    <s v="Pocas veces al año"/>
    <s v="1"/>
    <s v="Todos los días"/>
    <s v="6"/>
    <s v="Unas pocas veces al mes"/>
    <s v="3"/>
    <s v="Todos los días"/>
    <s v="6"/>
    <s v="Pocas veces al año"/>
    <s v="1"/>
    <s v="Nunca"/>
    <s v="0"/>
    <s v="Todos los días"/>
    <s v="6"/>
    <s v="Nunca"/>
    <s v="0"/>
    <s v="Una vez a la semana"/>
    <s v="4"/>
    <s v="Nunca"/>
    <s v="0"/>
    <s v="Pocas veces al año"/>
    <s v="1"/>
    <s v="Todos los días"/>
    <s v="6"/>
    <s v="Todos los días"/>
    <s v="6"/>
    <s v="Todos los días"/>
    <s v="6"/>
    <s v="Pocas veces al año"/>
    <s v="1"/>
    <s v="Todos los días"/>
    <s v="6"/>
    <s v="Nunca"/>
    <s v="0"/>
  </r>
  <r>
    <n v="115"/>
    <x v="1"/>
    <x v="1"/>
    <s v="Unas pocas veces al mes"/>
    <s v="3"/>
    <s v="Todos los días"/>
    <s v="6"/>
    <s v="Pocas veces a la semana"/>
    <s v="5"/>
    <s v="Todos los días"/>
    <s v="6"/>
    <s v="Nunca"/>
    <s v="0"/>
    <s v="Una vez al mes"/>
    <s v="2"/>
    <s v="Pocas veces a la semana"/>
    <s v="5"/>
    <s v="Pocas veces a la semana"/>
    <s v="5"/>
    <s v="Pocas veces a la semana"/>
    <s v="5"/>
    <s v="Pocas veces al año"/>
    <s v="1"/>
    <s v="Pocas veces al año"/>
    <s v="1"/>
    <s v="Unas pocas veces al mes"/>
    <s v="3"/>
    <s v="Unas pocas veces al mes"/>
    <s v="3"/>
    <s v="Todos los días"/>
    <s v="6"/>
    <s v="Pocas veces al año"/>
    <s v="1"/>
    <s v="Pocas veces a la semana"/>
    <s v="5"/>
    <s v="Todos los días"/>
    <s v="6"/>
    <s v="Unas pocas veces al mes"/>
    <s v="3"/>
    <s v="Unas pocas veces al mes"/>
    <s v="3"/>
    <s v="Unas pocas veces al mes"/>
    <s v="3"/>
    <s v="Pocas veces a la semana"/>
    <s v="5"/>
    <s v="Pocas veces al año"/>
    <s v="1"/>
  </r>
  <r>
    <n v="116"/>
    <x v="1"/>
    <x v="1"/>
    <s v="Nunca"/>
    <s v="0"/>
    <s v="Pocas veces a la semana"/>
    <s v="5"/>
    <s v="Unas pocas veces al mes"/>
    <s v="3"/>
    <s v="Todos los días"/>
    <s v="6"/>
    <s v="Nunca"/>
    <s v="0"/>
    <s v="Nunca"/>
    <s v="0"/>
    <s v="Todos los días"/>
    <s v="6"/>
    <s v="Unas pocas veces al mes"/>
    <s v="3"/>
    <s v="Todos los días"/>
    <s v="6"/>
    <s v="Pocas veces al año"/>
    <s v="1"/>
    <s v="Nunca"/>
    <s v="0"/>
    <s v="Todos los días"/>
    <s v="6"/>
    <s v="Pocas veces al año"/>
    <s v="1"/>
    <s v="Todos los días"/>
    <s v="6"/>
    <s v="Nunca"/>
    <s v="0"/>
    <s v="Nunca"/>
    <s v="0"/>
    <s v="Todos los días"/>
    <s v="6"/>
    <s v="Todos los días"/>
    <s v="6"/>
    <s v="Todos los días"/>
    <s v="6"/>
    <s v="Nunca"/>
    <s v="0"/>
    <s v="Pocas veces al año"/>
    <s v="1"/>
    <s v="Nunca"/>
    <s v="0"/>
  </r>
  <r>
    <n v="117"/>
    <x v="1"/>
    <x v="1"/>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s v="Todos los días"/>
    <s v="6"/>
  </r>
  <r>
    <n v="118"/>
    <x v="1"/>
    <x v="1"/>
    <s v="Unas pocas veces al mes"/>
    <s v="3"/>
    <s v="Todos los días"/>
    <s v="6"/>
    <s v="Unas pocas veces al mes"/>
    <s v="3"/>
    <s v="Todos los días"/>
    <s v="6"/>
    <s v="Nunca"/>
    <s v="0"/>
    <s v="Una vez al mes"/>
    <s v="2"/>
    <s v="Pocas veces al año"/>
    <s v="1"/>
    <s v="Unas pocas veces al mes"/>
    <s v="3"/>
    <s v="Nunca"/>
    <s v="0"/>
    <s v="Nunca"/>
    <s v="0"/>
    <s v="Nunca"/>
    <s v="0"/>
    <s v="Pocas veces al año"/>
    <s v="1"/>
    <s v="Pocas veces al año"/>
    <s v="1"/>
    <s v="Unas pocas veces al mes"/>
    <s v="3"/>
    <s v="Nunca"/>
    <s v="0"/>
    <s v="Pocas veces al año"/>
    <s v="1"/>
    <s v="Todos los días"/>
    <s v="6"/>
    <s v="Nunca"/>
    <s v="0"/>
    <s v="Pocas veces al año"/>
    <s v="1"/>
    <s v="Pocas veces al año"/>
    <s v="1"/>
    <s v="Nunca"/>
    <s v="0"/>
    <s v="Pocas veces al año"/>
    <s v="1"/>
  </r>
  <r>
    <n v="119"/>
    <x v="2"/>
    <x v="1"/>
    <s v="Nunca"/>
    <s v="0"/>
    <s v="Pocas veces al año"/>
    <s v="1"/>
    <s v="Pocas veces al año"/>
    <s v="1"/>
    <s v="Todos los días"/>
    <s v="6"/>
    <s v="Nunca"/>
    <s v="0"/>
    <s v="Nunca"/>
    <s v="0"/>
    <s v="Una vez a la semana"/>
    <s v="4"/>
    <s v="Nunca"/>
    <s v="0"/>
    <s v="Pocas veces a la semana"/>
    <s v="5"/>
    <s v="Nunca"/>
    <s v="0"/>
    <s v="Pocas veces al año"/>
    <s v="1"/>
    <s v="Todos los días"/>
    <s v="6"/>
    <s v="Nunca"/>
    <s v="0"/>
    <s v="Pocas veces al año"/>
    <s v="1"/>
    <s v="Pocas veces al año"/>
    <s v="1"/>
    <s v="Nunca"/>
    <s v="0"/>
    <s v="Pocas veces a la semana"/>
    <s v="5"/>
    <s v="Pocas veces a la semana"/>
    <s v="5"/>
    <s v="Todos los días"/>
    <s v="6"/>
    <s v="Nunca"/>
    <s v="0"/>
    <s v="Pocas veces a la semana"/>
    <s v="5"/>
    <s v="Nunca"/>
    <s v="0"/>
  </r>
  <r>
    <n v="120"/>
    <x v="2"/>
    <x v="1"/>
    <s v="Pocas veces al año"/>
    <s v="1"/>
    <s v="Pocas veces a la semana"/>
    <s v="5"/>
    <s v="Nunca"/>
    <s v="0"/>
    <s v="Todos los días"/>
    <s v="6"/>
    <s v="Nunca"/>
    <s v="0"/>
    <s v="Nunca"/>
    <s v="0"/>
    <s v="Todos los días"/>
    <s v="6"/>
    <s v="Una vez a la semana"/>
    <s v="4"/>
    <s v="Todos los días"/>
    <s v="6"/>
    <s v="Pocas veces al año"/>
    <s v="1"/>
    <s v="Nunca"/>
    <s v="0"/>
    <s v="Todos los días"/>
    <s v="6"/>
    <s v="Nunca"/>
    <s v="0"/>
    <s v="Unas pocas veces al mes"/>
    <s v="3"/>
    <s v="Nunca"/>
    <s v="0"/>
    <s v="Nunca"/>
    <s v="0"/>
    <s v="Todos los días"/>
    <s v="6"/>
    <s v="Todos los días"/>
    <s v="6"/>
    <s v="Todos los días"/>
    <s v="6"/>
    <s v="Todos los días"/>
    <s v="6"/>
    <s v="Todos los días"/>
    <s v="6"/>
    <s v="Nunca"/>
    <s v="0"/>
  </r>
  <r>
    <n v="121"/>
    <x v="2"/>
    <x v="1"/>
    <s v="Unas pocas veces al mes"/>
    <s v="3"/>
    <s v="Pocas veces a la semana"/>
    <s v="5"/>
    <s v="Unas pocas veces al mes"/>
    <s v="3"/>
    <s v="Todos los días"/>
    <s v="6"/>
    <s v="Unas pocas veces al mes"/>
    <s v="3"/>
    <s v="Unas pocas veces al mes"/>
    <s v="3"/>
    <s v="Pocas veces a la semana"/>
    <s v="5"/>
    <s v="Unas pocas veces al mes"/>
    <s v="3"/>
    <s v="Todos los días"/>
    <s v="6"/>
    <s v="Pocas veces a la semana"/>
    <s v="5"/>
    <s v="Unas pocas veces al mes"/>
    <s v="3"/>
    <s v="Pocas veces a la semana"/>
    <s v="5"/>
    <s v="Unas pocas veces al mes"/>
    <s v="3"/>
    <s v="Pocas veces a la semana"/>
    <s v="5"/>
    <s v="Nunca"/>
    <s v="0"/>
    <s v="Unas pocas veces al mes"/>
    <s v="3"/>
    <s v="Pocas veces a la semana"/>
    <s v="5"/>
    <s v="Pocas veces a la semana"/>
    <s v="5"/>
    <s v="Todos los días"/>
    <s v="6"/>
    <s v="Nunca"/>
    <s v="0"/>
    <s v="Pocas veces a la semana"/>
    <s v="5"/>
    <s v="Pocas veces al año"/>
    <s v="1"/>
  </r>
  <r>
    <n v="122"/>
    <x v="1"/>
    <x v="1"/>
    <s v="Nunca"/>
    <s v="0"/>
    <s v="Unas pocas veces al mes"/>
    <s v="3"/>
    <s v="Nunca"/>
    <s v="0"/>
    <s v="Todos los días"/>
    <s v="6"/>
    <s v="Nunca"/>
    <s v="0"/>
    <s v="Nunca"/>
    <s v="0"/>
    <s v="Todos los días"/>
    <s v="6"/>
    <s v="Nunca"/>
    <s v="0"/>
    <s v="Todos los días"/>
    <s v="6"/>
    <s v="Nunca"/>
    <s v="0"/>
    <s v="Nunca"/>
    <s v="0"/>
    <s v="Todos los días"/>
    <s v="6"/>
    <s v="Nunca"/>
    <s v="0"/>
    <s v="Unas pocas veces al mes"/>
    <s v="3"/>
    <s v="Nunca"/>
    <s v="0"/>
    <s v="Nunca"/>
    <s v="0"/>
    <s v="Todos los días"/>
    <s v="6"/>
    <s v="Todos los días"/>
    <s v="6"/>
    <s v="Todos los días"/>
    <s v="6"/>
    <s v="Nunca"/>
    <s v="0"/>
    <s v="Todos los días"/>
    <s v="6"/>
    <s v="Nunca"/>
    <s v="0"/>
  </r>
  <r>
    <n v="123"/>
    <x v="1"/>
    <x v="1"/>
    <s v="Pocas veces al año"/>
    <s v="1"/>
    <s v="Unas pocas veces al mes"/>
    <s v="3"/>
    <s v="Unas pocas veces al mes"/>
    <s v="3"/>
    <s v="Unas pocas veces al mes"/>
    <s v="3"/>
    <s v="Nunca"/>
    <s v="0"/>
    <s v="Pocas veces al año"/>
    <s v="1"/>
    <s v="Pocas veces al año"/>
    <s v="1"/>
    <s v="Pocas veces al año"/>
    <s v="1"/>
    <s v="Pocas veces al año"/>
    <s v="1"/>
    <s v="Pocas veces al año"/>
    <s v="1"/>
    <s v="Pocas veces al año"/>
    <s v="1"/>
    <s v="Unas pocas veces al mes"/>
    <s v="3"/>
    <s v="Nunca"/>
    <s v="0"/>
    <s v="Todos los días"/>
    <s v="6"/>
    <s v="Unas pocas veces al mes"/>
    <s v="3"/>
    <s v="Pocas veces al año"/>
    <s v="1"/>
    <s v="Todos los días"/>
    <s v="6"/>
    <s v="Pocas veces al año"/>
    <s v="1"/>
    <s v="Todos los días"/>
    <s v="6"/>
    <s v="Pocas veces al año"/>
    <s v="1"/>
    <s v="Todos los días"/>
    <s v="6"/>
    <s v="Pocas veces al año"/>
    <s v="1"/>
  </r>
  <r>
    <n v="124"/>
    <x v="1"/>
    <x v="1"/>
    <s v="Pocas veces al año"/>
    <s v="1"/>
    <s v="Todos los días"/>
    <s v="6"/>
    <s v="Todos los días"/>
    <s v="6"/>
    <s v="Todos los días"/>
    <s v="6"/>
    <s v="Nunca"/>
    <s v="0"/>
    <s v="Nunca"/>
    <s v="0"/>
    <s v="Todos los días"/>
    <s v="6"/>
    <s v="Pocas veces a la semana"/>
    <s v="5"/>
    <s v="Todos los días"/>
    <s v="6"/>
    <s v="Nunca"/>
    <s v="0"/>
    <s v="Nunca"/>
    <s v="0"/>
    <s v="Todos los días"/>
    <s v="6"/>
    <s v="Nunca"/>
    <s v="0"/>
    <s v="Nunca"/>
    <s v="0"/>
    <s v="Nunca"/>
    <s v="0"/>
    <s v="Nunca"/>
    <s v="0"/>
    <s v="Todos los días"/>
    <s v="6"/>
    <s v="Todos los días"/>
    <s v="6"/>
    <s v="Todos los días"/>
    <s v="6"/>
    <s v="Nunca"/>
    <s v="0"/>
    <s v="Todos los días"/>
    <s v="6"/>
    <s v="Nunca"/>
    <s v="0"/>
  </r>
  <r>
    <n v="125"/>
    <x v="1"/>
    <x v="1"/>
    <s v="Pocas veces al año"/>
    <s v="1"/>
    <s v="Pocas veces al año"/>
    <s v="1"/>
    <s v="Pocas veces al año"/>
    <s v="1"/>
    <s v="Todos los días"/>
    <s v="6"/>
    <s v="Pocas veces al año"/>
    <s v="1"/>
    <s v="Nunca"/>
    <s v="0"/>
    <s v="Todos los días"/>
    <s v="6"/>
    <s v="Pocas veces al año"/>
    <s v="1"/>
    <s v="Todos los días"/>
    <s v="6"/>
    <s v="Una vez al mes"/>
    <s v="2"/>
    <s v="Todos los días"/>
    <s v="6"/>
    <s v="Todos los días"/>
    <s v="6"/>
    <s v="Pocas veces al año"/>
    <s v="1"/>
    <s v="Todos los días"/>
    <s v="6"/>
    <s v="Pocas veces al año"/>
    <s v="1"/>
    <s v="Nunca"/>
    <s v="0"/>
    <s v="Todos los días"/>
    <s v="6"/>
    <s v="Todos los días"/>
    <s v="6"/>
    <s v="Todos los días"/>
    <s v="6"/>
    <s v="Pocas veces al año"/>
    <s v="1"/>
    <s v="Todos los días"/>
    <s v="6"/>
    <s v="Pocas veces al año"/>
    <s v="1"/>
  </r>
  <r>
    <n v="126"/>
    <x v="1"/>
    <x v="1"/>
    <s v="Nunca"/>
    <s v="0"/>
    <s v="Unas pocas veces al mes"/>
    <s v="3"/>
    <s v="Una vez al mes"/>
    <s v="2"/>
    <s v="Pocas veces a la semana"/>
    <s v="5"/>
    <s v="Nunca"/>
    <s v="0"/>
    <s v="Nunca"/>
    <s v="0"/>
    <s v="Unas pocas veces al mes"/>
    <s v="3"/>
    <s v="Nunca"/>
    <s v="0"/>
    <s v="Todos los días"/>
    <s v="6"/>
    <s v="Nunca"/>
    <s v="0"/>
    <s v="Nunca"/>
    <s v="0"/>
    <s v="Todos los días"/>
    <s v="6"/>
    <s v="Nunca"/>
    <s v="0"/>
    <s v="Una vez al mes"/>
    <s v="2"/>
    <s v="Nunca"/>
    <s v="0"/>
    <s v="Nunca"/>
    <s v="0"/>
    <s v="Todos los días"/>
    <s v="6"/>
    <s v="Todos los días"/>
    <s v="6"/>
    <s v="Todos los días"/>
    <s v="6"/>
    <s v="Nunca"/>
    <s v="0"/>
    <s v="Todos los días"/>
    <s v="6"/>
    <s v="Nunca"/>
    <s v="0"/>
  </r>
  <r>
    <n v="127"/>
    <x v="1"/>
    <x v="1"/>
    <s v="Pocas veces a la semana"/>
    <s v="5"/>
    <s v="Todos los días"/>
    <s v="6"/>
    <s v="Todos los días"/>
    <s v="6"/>
    <s v="Una vez al mes"/>
    <s v="2"/>
    <s v="Nunca"/>
    <s v="0"/>
    <s v="Una vez a la semana"/>
    <s v="4"/>
    <s v="Unas pocas veces al mes"/>
    <s v="3"/>
    <s v="Todos los días"/>
    <s v="6"/>
    <s v="Todos los días"/>
    <s v="6"/>
    <s v="Pocas veces a la semana"/>
    <s v="5"/>
    <s v="Nunca"/>
    <s v="0"/>
    <s v="Unas pocas veces al mes"/>
    <s v="3"/>
    <s v="Pocas veces a la semana"/>
    <s v="5"/>
    <s v="Pocas veces a la semana"/>
    <s v="5"/>
    <s v="Una vez a la semana"/>
    <s v="4"/>
    <s v="Unas pocas veces al mes"/>
    <s v="3"/>
    <s v="Pocas veces a la semana"/>
    <s v="5"/>
    <s v="Unas pocas veces al mes"/>
    <s v="3"/>
    <s v="Pocas veces al año"/>
    <s v="1"/>
    <s v="Todos los días"/>
    <s v="6"/>
    <s v="Pocas veces al año"/>
    <s v="1"/>
    <s v="Una vez al mes"/>
    <s v="2"/>
  </r>
  <r>
    <n v="128"/>
    <x v="2"/>
    <x v="2"/>
    <s v="Pocas veces al año"/>
    <s v="1"/>
    <s v="Pocas veces al año"/>
    <s v="1"/>
    <s v="Nunca"/>
    <s v="0"/>
    <s v="Pocas veces a la semana"/>
    <s v="5"/>
    <s v="Pocas veces al año"/>
    <s v="1"/>
    <s v="Pocas veces al año"/>
    <s v="1"/>
    <s v="Todos los días"/>
    <s v="6"/>
    <s v="Unas pocas veces al mes"/>
    <s v="3"/>
    <s v="Unas pocas veces al mes"/>
    <s v="3"/>
    <s v="Pocas veces a la semana"/>
    <s v="5"/>
    <s v="Pocas veces al año"/>
    <s v="1"/>
    <s v="Todos los días"/>
    <s v="6"/>
    <s v="Pocas veces al año"/>
    <s v="1"/>
    <s v="Todos los días"/>
    <s v="6"/>
    <s v="Pocas veces al año"/>
    <s v="1"/>
    <s v="Pocas veces al año"/>
    <s v="1"/>
    <s v="Todos los días"/>
    <s v="6"/>
    <s v="Todos los días"/>
    <s v="6"/>
    <s v="Todos los días"/>
    <s v="6"/>
    <s v="Pocas veces a la semana"/>
    <s v="5"/>
    <s v="Pocas veces a la semana"/>
    <s v="5"/>
    <s v="Nunca"/>
    <s v="0"/>
  </r>
  <r>
    <n v="129"/>
    <x v="2"/>
    <x v="1"/>
    <s v="Pocas veces al año"/>
    <s v="1"/>
    <s v="Pocas veces al año"/>
    <s v="1"/>
    <s v="Una vez al mes"/>
    <s v="2"/>
    <s v="Todos los días"/>
    <s v="6"/>
    <s v="Nunca"/>
    <s v="0"/>
    <s v="Una vez a la semana"/>
    <s v="4"/>
    <s v="Todos los días"/>
    <s v="6"/>
    <s v="Nunca"/>
    <s v="0"/>
    <s v="Todos los días"/>
    <s v="6"/>
    <s v="Todos los días"/>
    <s v="6"/>
    <s v="Nunca"/>
    <s v="0"/>
    <s v="Pocas veces a la semana"/>
    <s v="5"/>
    <s v="Pocas veces al año"/>
    <s v="1"/>
    <s v="Pocas veces al año"/>
    <s v="1"/>
    <s v="Nunca"/>
    <s v="0"/>
    <s v="Una vez a la semana"/>
    <s v="4"/>
    <s v="Todos los días"/>
    <s v="6"/>
    <s v="Todos los días"/>
    <s v="6"/>
    <s v="Todos los días"/>
    <s v="6"/>
    <s v="Pocas veces al año"/>
    <s v="1"/>
    <s v="Pocas veces a la semana"/>
    <s v="5"/>
    <s v="Nunca"/>
    <s v="0"/>
  </r>
  <r>
    <n v="130"/>
    <x v="1"/>
    <x v="1"/>
    <s v="Una vez al mes"/>
    <s v="2"/>
    <s v="Una vez a la semana"/>
    <s v="4"/>
    <s v="Una vez a la semana"/>
    <s v="4"/>
    <s v="Una vez a la semana"/>
    <s v="4"/>
    <s v="Pocas veces al año"/>
    <s v="1"/>
    <s v="Pocas veces al año"/>
    <s v="1"/>
    <s v="Pocas veces a la semana"/>
    <s v="5"/>
    <s v="Una vez a la semana"/>
    <s v="4"/>
    <s v="Todos los días"/>
    <s v="6"/>
    <s v="Pocas veces al año"/>
    <s v="1"/>
    <s v="Pocas veces al año"/>
    <s v="1"/>
    <s v="Pocas veces a la semana"/>
    <s v="5"/>
    <s v="Unas pocas veces al mes"/>
    <s v="3"/>
    <s v="Pocas veces a la semana"/>
    <s v="5"/>
    <s v="Unas pocas veces al mes"/>
    <s v="3"/>
    <s v="Pocas veces al año"/>
    <s v="1"/>
    <s v="Pocas veces a la semana"/>
    <s v="5"/>
    <s v="Una vez a la semana"/>
    <s v="4"/>
    <s v="Unas pocas veces al mes"/>
    <s v="3"/>
    <s v="Nunca"/>
    <s v="0"/>
    <s v="Una vez a la semana"/>
    <s v="4"/>
    <s v="Pocas veces al año"/>
    <s v="1"/>
  </r>
  <r>
    <n v="131"/>
    <x v="1"/>
    <x v="1"/>
    <s v="Unas pocas veces al mes"/>
    <s v="3"/>
    <s v="Pocas veces a la semana"/>
    <s v="5"/>
    <s v="Pocas veces al año"/>
    <s v="1"/>
    <s v="Todos los días"/>
    <s v="6"/>
    <s v="Nunca"/>
    <s v="0"/>
    <s v="Nunca"/>
    <s v="0"/>
    <s v="Todos los días"/>
    <s v="6"/>
    <s v="Nunca"/>
    <s v="0"/>
    <s v="Pocas veces a la semana"/>
    <s v="5"/>
    <s v="Todos los días"/>
    <s v="6"/>
    <s v="Nunca"/>
    <s v="0"/>
    <s v="Todos los días"/>
    <s v="6"/>
    <s v="Nunca"/>
    <s v="0"/>
    <s v="Nunca"/>
    <s v="0"/>
    <s v="Nunca"/>
    <s v="0"/>
    <s v="Nunca"/>
    <s v="0"/>
    <s v="Todos los días"/>
    <s v="6"/>
    <s v="Todos los días"/>
    <s v="6"/>
    <s v="Todos los días"/>
    <s v="6"/>
    <s v="Nunca"/>
    <s v="0"/>
    <s v="Pocas veces a la semana"/>
    <s v="5"/>
    <s v="Nunca"/>
    <s v="0"/>
  </r>
  <r>
    <n v="132"/>
    <x v="1"/>
    <x v="2"/>
    <s v="Pocas veces al año"/>
    <s v="1"/>
    <s v="Pocas veces al año"/>
    <s v="1"/>
    <s v="Nunca"/>
    <s v="0"/>
    <s v="Nunca"/>
    <s v="0"/>
    <s v="Pocas veces al año"/>
    <s v="1"/>
    <s v="Nunca"/>
    <s v="0"/>
    <s v="Unas pocas veces al mes"/>
    <s v="3"/>
    <s v="Pocas veces al año"/>
    <s v="1"/>
    <s v="Pocas veces a la semana"/>
    <s v="5"/>
    <s v="Unas pocas veces al mes"/>
    <s v="3"/>
    <s v="Unas pocas veces al mes"/>
    <s v="3"/>
    <s v="Todos los días"/>
    <s v="6"/>
    <s v="Pocas veces al año"/>
    <s v="1"/>
    <s v="Todos los días"/>
    <s v="6"/>
    <s v="Unas pocas veces al mes"/>
    <s v="3"/>
    <s v="Nunca"/>
    <s v="0"/>
    <s v="Todos los días"/>
    <s v="6"/>
    <s v="Todos los días"/>
    <s v="6"/>
    <s v="Todos los días"/>
    <s v="6"/>
    <s v="Nunca"/>
    <s v="0"/>
    <s v="Todos los días"/>
    <s v="6"/>
    <s v="Pocas veces a la semana"/>
    <s v="5"/>
  </r>
  <r>
    <n v="133"/>
    <x v="1"/>
    <x v="1"/>
    <s v="Pocas veces al año"/>
    <s v="1"/>
    <s v="Todos los días"/>
    <s v="6"/>
    <s v="Una vez al mes"/>
    <s v="2"/>
    <s v="Todos los días"/>
    <s v="6"/>
    <s v="Nunca"/>
    <s v="0"/>
    <s v="Nunca"/>
    <s v="0"/>
    <s v="Nunca"/>
    <s v="0"/>
    <s v="Nunca"/>
    <s v="0"/>
    <s v="Pocas veces al año"/>
    <s v="1"/>
    <s v="Pocas veces al año"/>
    <s v="1"/>
    <s v="Nunca"/>
    <s v="0"/>
    <s v="Pocas veces al año"/>
    <s v="1"/>
    <s v="Nunca"/>
    <s v="0"/>
    <s v="Todos los días"/>
    <s v="6"/>
    <s v="Unas pocas veces al mes"/>
    <s v="3"/>
    <s v="Nunca"/>
    <s v="0"/>
    <s v="Todos los días"/>
    <s v="6"/>
    <s v="Pocas veces al año"/>
    <s v="1"/>
    <s v="Todos los días"/>
    <s v="6"/>
    <s v="Nunca"/>
    <s v="0"/>
    <s v="Todos los días"/>
    <s v="6"/>
    <s v="Nunca"/>
    <s v="0"/>
  </r>
  <r>
    <n v="134"/>
    <x v="2"/>
    <x v="1"/>
    <s v="Nunca"/>
    <s v="0"/>
    <s v="Nunca"/>
    <s v="0"/>
    <s v="Nunca"/>
    <s v="0"/>
    <s v="Todos los días"/>
    <s v="6"/>
    <s v="Nunca"/>
    <s v="0"/>
    <s v="Nunca"/>
    <s v="0"/>
    <s v="Todos los días"/>
    <s v="6"/>
    <s v="Nunca"/>
    <s v="0"/>
    <s v="Todos los días"/>
    <s v="6"/>
    <s v="Nunca"/>
    <s v="0"/>
    <s v="Nunca"/>
    <s v="0"/>
    <s v="Todos los días"/>
    <s v="6"/>
    <s v="Nunca"/>
    <s v="0"/>
    <s v="Nunca"/>
    <s v="0"/>
    <s v="Nunca"/>
    <s v="0"/>
    <s v="Nunca"/>
    <s v="0"/>
    <s v="Todos los días"/>
    <s v="6"/>
    <s v="Todos los días"/>
    <s v="6"/>
    <s v="Todos los días"/>
    <s v="6"/>
    <s v="Nunca"/>
    <s v="0"/>
    <s v="Todos los días"/>
    <s v="6"/>
    <s v="Nunca"/>
    <s v="0"/>
  </r>
  <r>
    <n v="135"/>
    <x v="1"/>
    <x v="1"/>
    <s v="Nunca"/>
    <s v="0"/>
    <s v="Pocas veces a la semana"/>
    <s v="5"/>
    <s v="Pocas veces a la semana"/>
    <s v="5"/>
    <s v="Todos los días"/>
    <s v="6"/>
    <s v="Nunca"/>
    <s v="0"/>
    <s v="Pocas veces a la semana"/>
    <s v="5"/>
    <s v="Todos los días"/>
    <s v="6"/>
    <s v="Pocas veces a la semana"/>
    <s v="5"/>
    <s v="Pocas veces a la semana"/>
    <s v="5"/>
    <s v="Nunca"/>
    <s v="0"/>
    <s v="Nunca"/>
    <s v="0"/>
    <s v="Una vez a la semana"/>
    <s v="4"/>
    <s v="Pocas veces al año"/>
    <s v="1"/>
    <s v="Una vez al mes"/>
    <s v="2"/>
    <s v="Nunca"/>
    <s v="0"/>
    <s v="Nunca"/>
    <s v="0"/>
    <s v="Todos los días"/>
    <s v="6"/>
    <s v="Todos los días"/>
    <s v="6"/>
    <s v="Todos los días"/>
    <s v="6"/>
    <s v="Nunca"/>
    <s v="0"/>
    <s v="Nunca"/>
    <s v="0"/>
    <s v="Nunca"/>
    <s v="0"/>
  </r>
  <r>
    <n v="136"/>
    <x v="1"/>
    <x v="1"/>
    <s v="Pocas veces al año"/>
    <s v="1"/>
    <s v="Todos los días"/>
    <s v="6"/>
    <s v="Unas pocas veces al mes"/>
    <s v="3"/>
    <s v="Todos los días"/>
    <s v="6"/>
    <s v="Nunca"/>
    <s v="0"/>
    <s v="Nunca"/>
    <s v="0"/>
    <s v="Todos los días"/>
    <s v="6"/>
    <s v="Pocas veces al año"/>
    <s v="1"/>
    <s v="Unas pocas veces al mes"/>
    <s v="3"/>
    <s v="Pocas veces al año"/>
    <s v="1"/>
    <s v="Nunca"/>
    <s v="0"/>
    <s v="Todos los días"/>
    <s v="6"/>
    <s v="Pocas veces al año"/>
    <s v="1"/>
    <s v="Todos los días"/>
    <s v="6"/>
    <s v="Pocas veces al año"/>
    <s v="1"/>
    <s v="Nunca"/>
    <s v="0"/>
    <s v="Todos los días"/>
    <s v="6"/>
    <s v="Todos los días"/>
    <s v="6"/>
    <s v="Todos los días"/>
    <s v="6"/>
    <s v="Pocas veces al año"/>
    <s v="1"/>
    <s v="Todos los días"/>
    <s v="6"/>
    <s v="Nunca"/>
    <s v="0"/>
  </r>
  <r>
    <n v="137"/>
    <x v="1"/>
    <x v="1"/>
    <s v="Una vez a la semana"/>
    <s v="4"/>
    <s v="Todos los días"/>
    <s v="6"/>
    <s v="Pocas veces a la semana"/>
    <s v="5"/>
    <s v="Todos los días"/>
    <s v="6"/>
    <s v="Nunca"/>
    <s v="0"/>
    <s v="Pocas veces a la semana"/>
    <s v="5"/>
    <s v="Todos los días"/>
    <s v="6"/>
    <s v="Pocas veces a la semana"/>
    <s v="5"/>
    <s v="Todos los días"/>
    <s v="6"/>
    <s v="Nunca"/>
    <s v="0"/>
    <s v="Nunca"/>
    <s v="0"/>
    <s v="Todos los días"/>
    <s v="6"/>
    <s v="Pocas veces al año"/>
    <s v="1"/>
    <s v="Pocas veces a la semana"/>
    <s v="5"/>
    <s v="Pocas veces al año"/>
    <s v="1"/>
    <s v="Pocas veces a la semana"/>
    <s v="5"/>
    <s v="Todos los días"/>
    <s v="6"/>
    <s v="Todos los días"/>
    <s v="6"/>
    <s v="Todos los días"/>
    <s v="6"/>
    <s v="Todos los días"/>
    <s v="6"/>
    <s v="Todos los días"/>
    <s v="6"/>
    <s v="Nunca"/>
    <s v="0"/>
  </r>
  <r>
    <n v="138"/>
    <x v="2"/>
    <x v="2"/>
    <s v="Pocas veces al año"/>
    <s v="1"/>
    <s v="Pocas veces a la semana"/>
    <s v="5"/>
    <s v="Pocas veces al año"/>
    <s v="1"/>
    <s v="Pocas veces al año"/>
    <s v="1"/>
    <s v="Una vez al mes"/>
    <s v="2"/>
    <s v="Pocas veces al año"/>
    <s v="1"/>
    <s v="Pocas veces a la semana"/>
    <s v="5"/>
    <s v="Pocas veces a la semana"/>
    <s v="5"/>
    <s v="Pocas veces a la semana"/>
    <s v="5"/>
    <s v="Pocas veces a la semana"/>
    <s v="5"/>
    <s v="Pocas veces a la semana"/>
    <s v="5"/>
    <s v="Una vez a la semana"/>
    <s v="4"/>
    <s v="Unas pocas veces al mes"/>
    <s v="3"/>
    <s v="Pocas veces a la semana"/>
    <s v="5"/>
    <s v="Unas pocas veces al mes"/>
    <s v="3"/>
    <s v="Una vez a la semana"/>
    <s v="4"/>
    <s v="Una vez a la semana"/>
    <s v="4"/>
    <s v="Pocas veces a la semana"/>
    <s v="5"/>
    <s v="Pocas veces a la semana"/>
    <s v="5"/>
    <s v="Unas pocas veces al mes"/>
    <s v="3"/>
    <s v="Unas pocas veces al mes"/>
    <s v="3"/>
    <s v="Una vez a la semana"/>
    <s v="4"/>
  </r>
  <r>
    <n v="139"/>
    <x v="1"/>
    <x v="2"/>
    <s v="Pocas veces al año"/>
    <s v="1"/>
    <s v="Unas pocas veces al mes"/>
    <s v="3"/>
    <s v="Pocas veces al año"/>
    <s v="1"/>
    <s v="Todos los días"/>
    <s v="6"/>
    <s v="Nunca"/>
    <s v="0"/>
    <s v="Pocas veces al año"/>
    <s v="1"/>
    <s v="Todos los días"/>
    <s v="6"/>
    <s v="Pocas veces al año"/>
    <s v="1"/>
    <s v="Pocas veces a la semana"/>
    <s v="5"/>
    <s v="Pocas veces al año"/>
    <s v="1"/>
    <s v="Pocas veces al año"/>
    <s v="1"/>
    <s v="Todos los días"/>
    <s v="6"/>
    <s v="Pocas veces al año"/>
    <s v="1"/>
    <s v="Una vez a la semana"/>
    <s v="4"/>
    <s v="Nunca"/>
    <s v="0"/>
    <s v="Pocas veces al año"/>
    <s v="1"/>
    <s v="Todos los días"/>
    <s v="6"/>
    <s v="Todos los días"/>
    <s v="6"/>
    <s v="Todos los días"/>
    <s v="6"/>
    <s v="Pocas veces al año"/>
    <s v="1"/>
    <s v="Pocas veces a la semana"/>
    <s v="5"/>
    <s v="Pocas veces al año"/>
    <s v="1"/>
  </r>
  <r>
    <n v="140"/>
    <x v="1"/>
    <x v="1"/>
    <s v="Pocas veces al año"/>
    <s v="1"/>
    <s v="Pocas veces al año"/>
    <s v="1"/>
    <s v="Pocas veces al año"/>
    <s v="1"/>
    <s v="Todos los días"/>
    <s v="6"/>
    <s v="Nunca"/>
    <s v="0"/>
    <s v="Unas pocas veces al mes"/>
    <s v="3"/>
    <s v="Todos los días"/>
    <s v="6"/>
    <s v="Pocas veces al año"/>
    <s v="1"/>
    <s v="Unas pocas veces al mes"/>
    <s v="3"/>
    <s v="Pocas veces al año"/>
    <s v="1"/>
    <s v="Pocas veces al año"/>
    <s v="1"/>
    <s v="Todos los días"/>
    <s v="6"/>
    <s v="Pocas veces al año"/>
    <s v="1"/>
    <s v="Pocas veces al año"/>
    <s v="1"/>
    <s v="Unas pocas veces al mes"/>
    <s v="3"/>
    <s v="Pocas veces al año"/>
    <s v="1"/>
    <s v="Todos los días"/>
    <s v="6"/>
    <s v="Todos los días"/>
    <s v="6"/>
    <s v="Unas pocas veces al mes"/>
    <s v="3"/>
    <s v="Nunca"/>
    <s v="0"/>
    <s v="Nunca"/>
    <s v="0"/>
    <s v="Pocas veces al año"/>
    <s v="1"/>
  </r>
  <r>
    <n v="141"/>
    <x v="1"/>
    <x v="1"/>
    <s v="Nunca"/>
    <s v="0"/>
    <s v="Pocas veces a la semana"/>
    <s v="5"/>
    <s v="Una vez a la semana"/>
    <s v="4"/>
    <s v="Todos los días"/>
    <s v="6"/>
    <s v="Nunca"/>
    <s v="0"/>
    <s v="Nunca"/>
    <s v="0"/>
    <s v="Pocas veces al año"/>
    <s v="1"/>
    <s v="Pocas veces a la semana"/>
    <s v="5"/>
    <s v="Todos los días"/>
    <s v="6"/>
    <s v="Pocas veces a la semana"/>
    <s v="5"/>
    <s v="Nunca"/>
    <s v="0"/>
    <s v="Todos los días"/>
    <s v="6"/>
    <s v="Nunca"/>
    <s v="0"/>
    <s v="Pocas veces a la semana"/>
    <s v="5"/>
    <s v="Nunca"/>
    <s v="0"/>
    <s v="Nunca"/>
    <s v="0"/>
    <s v="Todos los días"/>
    <s v="6"/>
    <s v="Pocas veces a la semana"/>
    <s v="5"/>
    <s v="Todos los días"/>
    <s v="6"/>
    <s v="Una vez a la semana"/>
    <s v="4"/>
    <s v="Pocas veces al año"/>
    <s v="1"/>
    <s v="Nunca"/>
    <s v="0"/>
  </r>
  <r>
    <n v="142"/>
    <x v="1"/>
    <x v="1"/>
    <s v="Nunca"/>
    <s v="0"/>
    <s v="Pocas veces a la semana"/>
    <s v="5"/>
    <s v="Una vez a la semana"/>
    <s v="4"/>
    <s v="Todos los días"/>
    <s v="6"/>
    <s v="Nunca"/>
    <s v="0"/>
    <s v="Nunca"/>
    <s v="0"/>
    <s v="Pocas veces al año"/>
    <s v="1"/>
    <s v="Pocas veces a la semana"/>
    <s v="5"/>
    <s v="Todos los días"/>
    <s v="6"/>
    <s v="Pocas veces a la semana"/>
    <s v="5"/>
    <s v="Nunca"/>
    <s v="0"/>
    <s v="Todos los días"/>
    <s v="6"/>
    <s v="Nunca"/>
    <s v="0"/>
    <s v="Todos los días"/>
    <s v="6"/>
    <s v="Nunca"/>
    <s v="0"/>
    <s v="Nunca"/>
    <s v="0"/>
    <s v="Todos los días"/>
    <s v="6"/>
    <s v="Una vez a la semana"/>
    <s v="4"/>
    <s v="Todos los días"/>
    <s v="6"/>
    <s v="Pocas veces a la semana"/>
    <s v="5"/>
    <s v="Pocas veces al año"/>
    <s v="1"/>
    <s v="Nunca"/>
    <s v="0"/>
  </r>
  <r>
    <n v="143"/>
    <x v="2"/>
    <x v="1"/>
    <s v="Pocas veces al año"/>
    <s v="1"/>
    <s v="Pocas veces a la semana"/>
    <s v="5"/>
    <s v="Pocas veces a la semana"/>
    <s v="5"/>
    <s v="Todos los días"/>
    <s v="6"/>
    <s v="Una vez a la semana"/>
    <s v="4"/>
    <s v="Una vez a la semana"/>
    <s v="4"/>
    <s v="Pocas veces a la semana"/>
    <s v="5"/>
    <s v="Pocas veces a la semana"/>
    <s v="5"/>
    <s v="Pocas veces a la semana"/>
    <s v="5"/>
    <s v="Unas pocas veces al mes"/>
    <s v="3"/>
    <s v="Unas pocas veces al mes"/>
    <s v="3"/>
    <s v="Pocas veces a la semana"/>
    <s v="5"/>
    <s v="Una vez al mes"/>
    <s v="2"/>
    <s v="Una vez a la semana"/>
    <s v="4"/>
    <s v="Una vez a la semana"/>
    <s v="4"/>
    <s v="Una vez a la semana"/>
    <s v="4"/>
    <s v="Todos los días"/>
    <s v="6"/>
    <s v="Una vez a la semana"/>
    <s v="4"/>
    <s v="Pocas veces a la semana"/>
    <s v="5"/>
    <s v="Una vez a la semana"/>
    <s v="4"/>
    <s v="Pocas veces al año"/>
    <s v="1"/>
    <s v="Nunca"/>
    <s v="0"/>
  </r>
  <r>
    <n v="144"/>
    <x v="1"/>
    <x v="2"/>
    <s v="Pocas veces al año"/>
    <s v="1"/>
    <s v="Pocas veces a la semana"/>
    <s v="5"/>
    <s v="Pocas veces a la semana"/>
    <s v="5"/>
    <s v="Pocas veces a la semana"/>
    <s v="5"/>
    <s v="Nunca"/>
    <s v="0"/>
    <s v="Una vez a la semana"/>
    <s v="4"/>
    <s v="Todos los días"/>
    <s v="6"/>
    <s v="Pocas veces a la semana"/>
    <s v="5"/>
    <s v="Todos los días"/>
    <s v="6"/>
    <s v="Una vez a la semana"/>
    <s v="4"/>
    <s v="Una vez a la semana"/>
    <s v="4"/>
    <s v="Una vez a la semana"/>
    <s v="4"/>
    <s v="Pocas veces al año"/>
    <s v="1"/>
    <s v="Pocas veces a la semana"/>
    <s v="5"/>
    <s v="Una vez a la semana"/>
    <s v="4"/>
    <s v="Unas pocas veces al mes"/>
    <s v="3"/>
    <s v="Todos los días"/>
    <s v="6"/>
    <s v="Unas pocas veces al mes"/>
    <s v="3"/>
    <s v="Todos los días"/>
    <s v="6"/>
    <s v="Una vez al mes"/>
    <s v="2"/>
    <s v="Unas pocas veces al mes"/>
    <s v="3"/>
    <s v="Nunca"/>
    <s v="0"/>
  </r>
  <r>
    <n v="145"/>
    <x v="1"/>
    <x v="1"/>
    <s v="Pocas veces al año"/>
    <s v="1"/>
    <s v="Unas pocas veces al mes"/>
    <s v="3"/>
    <s v="Unas pocas veces al mes"/>
    <s v="3"/>
    <s v="Todos los días"/>
    <s v="6"/>
    <s v="Nunca"/>
    <s v="0"/>
    <s v="Nunca"/>
    <s v="0"/>
    <s v="Todos los días"/>
    <s v="6"/>
    <s v="Pocas veces al año"/>
    <s v="1"/>
    <s v="Todos los días"/>
    <s v="6"/>
    <s v="Nunca"/>
    <s v="0"/>
    <s v="Nunca"/>
    <s v="0"/>
    <s v="Todos los días"/>
    <s v="6"/>
    <s v="Nunca"/>
    <s v="0"/>
    <s v="Pocas veces a la semana"/>
    <s v="5"/>
    <s v="Nunca"/>
    <s v="0"/>
    <s v="Nunca"/>
    <s v="0"/>
    <s v="Todos los días"/>
    <s v="6"/>
    <s v="Todos los días"/>
    <s v="6"/>
    <s v="Todos los días"/>
    <s v="6"/>
    <s v="Nunca"/>
    <s v="0"/>
    <s v="Pocas veces al año"/>
    <s v="1"/>
    <s v="Nunca"/>
    <s v="0"/>
  </r>
  <r>
    <n v="146"/>
    <x v="2"/>
    <x v="1"/>
    <s v="Pocas veces al año"/>
    <s v="1"/>
    <s v="Unas pocas veces al mes"/>
    <s v="3"/>
    <s v="Nunca"/>
    <s v="0"/>
    <s v="Todos los días"/>
    <s v="6"/>
    <s v="Nunca"/>
    <s v="0"/>
    <s v="Nunca"/>
    <s v="0"/>
    <s v="Unas pocas veces al mes"/>
    <s v="3"/>
    <s v="Nunca"/>
    <s v="0"/>
    <s v="Unas pocas veces al mes"/>
    <s v="3"/>
    <s v="Nunca"/>
    <s v="0"/>
    <s v="Nunca"/>
    <s v="0"/>
    <s v="Pocas veces a la semana"/>
    <s v="5"/>
    <s v="Pocas veces al año"/>
    <s v="1"/>
    <s v="Nunca"/>
    <s v="0"/>
    <s v="Unas pocas veces al mes"/>
    <s v="3"/>
    <s v="Nunca"/>
    <s v="0"/>
    <s v="Todos los días"/>
    <s v="6"/>
    <s v="Pocas veces a la semana"/>
    <s v="5"/>
    <s v="Pocas veces a la semana"/>
    <s v="5"/>
    <s v="Nunca"/>
    <s v="0"/>
    <s v="Pocas veces a la semana"/>
    <s v="5"/>
    <s v="Nunca"/>
    <s v="0"/>
  </r>
  <r>
    <n v="147"/>
    <x v="1"/>
    <x v="1"/>
    <s v="Nunca"/>
    <s v="0"/>
    <s v="Pocas veces al año"/>
    <s v="1"/>
    <s v="Pocas veces al año"/>
    <s v="1"/>
    <s v="Todos los días"/>
    <s v="6"/>
    <s v="Nunca"/>
    <s v="0"/>
    <s v="Nunca"/>
    <s v="0"/>
    <s v="Todos los días"/>
    <s v="6"/>
    <s v="Nunca"/>
    <s v="0"/>
    <s v="Una vez al mes"/>
    <s v="2"/>
    <s v="Nunca"/>
    <s v="0"/>
    <s v="Nunca"/>
    <s v="0"/>
    <s v="Todos los días"/>
    <s v="6"/>
    <s v="Nunca"/>
    <s v="0"/>
    <s v="Pocas veces a la semana"/>
    <s v="5"/>
    <s v="Nunca"/>
    <s v="0"/>
    <s v="Nunca"/>
    <s v="0"/>
    <s v="Todos los días"/>
    <s v="6"/>
    <s v="Todos los días"/>
    <s v="6"/>
    <s v="Todos los días"/>
    <s v="6"/>
    <s v="Nunca"/>
    <s v="0"/>
    <s v="Todos los días"/>
    <s v="6"/>
    <s v="Nunca"/>
    <s v="0"/>
  </r>
  <r>
    <n v="148"/>
    <x v="2"/>
    <x v="1"/>
    <s v="Nunca"/>
    <s v="0"/>
    <s v="Unas pocas veces al mes"/>
    <s v="3"/>
    <s v="Unas pocas veces al mes"/>
    <s v="3"/>
    <s v="Todos los días"/>
    <s v="6"/>
    <s v="Nunca"/>
    <s v="0"/>
    <s v="Nunca"/>
    <s v="0"/>
    <s v="Todos los días"/>
    <s v="6"/>
    <s v="Unas pocas veces al mes"/>
    <s v="3"/>
    <s v="Todos los días"/>
    <s v="6"/>
    <s v="Nunca"/>
    <s v="0"/>
    <s v="Unas pocas veces al mes"/>
    <s v="3"/>
    <s v="Todos los días"/>
    <s v="6"/>
    <s v="Nunca"/>
    <s v="0"/>
    <s v="Unas pocas veces al mes"/>
    <s v="3"/>
    <s v="Nunca"/>
    <s v="0"/>
    <s v="Nunca"/>
    <s v="0"/>
    <s v="Todos los días"/>
    <s v="6"/>
    <s v="Todos los días"/>
    <s v="6"/>
    <s v="Todos los días"/>
    <s v="6"/>
    <s v="Nunca"/>
    <s v="0"/>
    <s v="Todos los días"/>
    <s v="6"/>
    <s v="Nunca"/>
    <s v="0"/>
  </r>
  <r>
    <n v="149"/>
    <x v="2"/>
    <x v="2"/>
    <s v="Nunca"/>
    <s v="0"/>
    <s v="Pocas veces al año"/>
    <s v="1"/>
    <s v="Pocas veces al año"/>
    <s v="1"/>
    <s v="Todos los días"/>
    <s v="6"/>
    <s v="Nunca"/>
    <s v="0"/>
    <s v="Pocas veces al año"/>
    <s v="1"/>
    <s v="Nunca"/>
    <s v="0"/>
    <s v="Todos los días"/>
    <s v="6"/>
    <s v="Nunca"/>
    <s v="0"/>
    <s v="Todos los días"/>
    <s v="6"/>
    <s v="Una vez al mes"/>
    <s v="2"/>
    <s v="Pocas veces a la semana"/>
    <s v="5"/>
    <s v="Nunca"/>
    <s v="0"/>
    <s v="Todos los días"/>
    <s v="6"/>
    <s v="Nunca"/>
    <s v="0"/>
    <s v="Pocas veces al año"/>
    <s v="1"/>
    <s v="Todos los días"/>
    <s v="6"/>
    <s v="Todos los días"/>
    <s v="6"/>
    <s v="Pocas veces al año"/>
    <s v="1"/>
    <s v="Pocas veces al año"/>
    <s v="1"/>
    <s v="Todos los días"/>
    <s v="6"/>
    <s v="Pocas veces al año"/>
    <s v="1"/>
  </r>
  <r>
    <n v="150"/>
    <x v="1"/>
    <x v="2"/>
    <s v="Una vez a la semana"/>
    <s v="4"/>
    <s v="Pocas veces a la semana"/>
    <s v="5"/>
    <s v="Unas pocas veces al mes"/>
    <s v="3"/>
    <s v="Pocas veces a la semana"/>
    <s v="5"/>
    <s v="Nunca"/>
    <s v="0"/>
    <s v="Pocas veces al año"/>
    <s v="1"/>
    <s v="Pocas veces a la semana"/>
    <s v="5"/>
    <s v="Pocas veces a la semana"/>
    <s v="5"/>
    <s v="Una vez a la semana"/>
    <s v="4"/>
    <s v="Pocas veces al año"/>
    <s v="1"/>
    <s v="Pocas veces al año"/>
    <s v="1"/>
    <s v="Pocas veces a la semana"/>
    <s v="5"/>
    <s v="Pocas veces a la semana"/>
    <s v="5"/>
    <s v="Pocas veces al año"/>
    <s v="1"/>
    <s v="Pocas veces al año"/>
    <s v="1"/>
    <s v="Pocas veces al año"/>
    <s v="1"/>
    <s v="Pocas veces a la semana"/>
    <s v="5"/>
    <s v="Nunca"/>
    <s v="0"/>
    <s v="Una vez a la semana"/>
    <s v="4"/>
    <s v="Todos los días"/>
    <s v="6"/>
    <s v="Una vez al mes"/>
    <s v="2"/>
    <s v="Nunca"/>
    <s v="0"/>
  </r>
  <r>
    <n v="151"/>
    <x v="1"/>
    <x v="2"/>
    <s v="Una vez al mes"/>
    <s v="2"/>
    <s v="Una vez a la semana"/>
    <s v="4"/>
    <s v="Una vez a la semana"/>
    <s v="4"/>
    <s v="Pocas veces a la semana"/>
    <s v="5"/>
    <s v="Pocas veces al año"/>
    <s v="1"/>
    <s v="Una vez a la semana"/>
    <s v="4"/>
    <s v="Todos los días"/>
    <s v="6"/>
    <s v="Unas pocas veces al mes"/>
    <s v="3"/>
    <s v="Todos los días"/>
    <s v="6"/>
    <s v="Unas pocas veces al mes"/>
    <s v="3"/>
    <s v="Una vez a la semana"/>
    <s v="4"/>
    <s v="Todos los días"/>
    <s v="6"/>
    <s v="Unas pocas veces al mes"/>
    <s v="3"/>
    <s v="Pocas veces a la semana"/>
    <s v="5"/>
    <s v="Unas pocas veces al mes"/>
    <s v="3"/>
    <s v="Unas pocas veces al mes"/>
    <s v="3"/>
    <s v="Todos los días"/>
    <s v="6"/>
    <s v="Pocas veces a la semana"/>
    <s v="5"/>
    <s v="Todos los días"/>
    <s v="6"/>
    <s v="Unas pocas veces al mes"/>
    <s v="3"/>
    <s v="Unas pocas veces al mes"/>
    <s v="3"/>
    <s v="Pocas veces al año"/>
    <s v="1"/>
  </r>
  <r>
    <n v="152"/>
    <x v="2"/>
    <x v="1"/>
    <s v="Pocas veces al año"/>
    <s v="1"/>
    <s v="Todos los días"/>
    <s v="6"/>
    <s v="Pocas veces al año"/>
    <s v="1"/>
    <s v="Todos los días"/>
    <s v="6"/>
    <s v="Nunca"/>
    <s v="0"/>
    <s v="Nunca"/>
    <s v="0"/>
    <s v="Todos los días"/>
    <s v="6"/>
    <s v="Pocas veces al año"/>
    <s v="1"/>
    <s v="Todos los días"/>
    <s v="6"/>
    <s v="Pocas veces al año"/>
    <s v="1"/>
    <s v="Pocas veces al año"/>
    <s v="1"/>
    <s v="Todos los días"/>
    <s v="6"/>
    <s v="Pocas veces al año"/>
    <s v="1"/>
    <s v="Unas pocas veces al mes"/>
    <s v="3"/>
    <s v="Nunca"/>
    <s v="0"/>
    <s v="Nunca"/>
    <s v="0"/>
    <s v="Todos los días"/>
    <s v="6"/>
    <s v="Todos los días"/>
    <s v="6"/>
    <s v="Todos los días"/>
    <s v="6"/>
    <s v="Pocas veces al año"/>
    <s v="1"/>
    <s v="Todos los días"/>
    <s v="6"/>
    <s v="Nunca"/>
    <s v="0"/>
  </r>
  <r>
    <n v="153"/>
    <x v="2"/>
    <x v="2"/>
    <s v="Nunca"/>
    <s v="0"/>
    <s v="Pocas veces al año"/>
    <s v="1"/>
    <s v="Nunca"/>
    <s v="0"/>
    <s v="Todos los días"/>
    <s v="6"/>
    <s v="Nunca"/>
    <s v="0"/>
    <s v="Nunca"/>
    <s v="0"/>
    <s v="Todos los días"/>
    <s v="6"/>
    <s v="Pocas veces al año"/>
    <s v="1"/>
    <s v="Todos los días"/>
    <s v="6"/>
    <s v="Pocas veces al año"/>
    <s v="1"/>
    <s v="Nunca"/>
    <s v="0"/>
    <s v="Todos los días"/>
    <s v="6"/>
    <s v="Nunca"/>
    <s v="0"/>
    <s v="Pocas veces al año"/>
    <s v="1"/>
    <s v="Nunca"/>
    <s v="0"/>
    <s v="Nunca"/>
    <s v="0"/>
    <s v="Todos los días"/>
    <s v="6"/>
    <s v="Todos los días"/>
    <s v="6"/>
    <s v="Todos los días"/>
    <s v="6"/>
    <s v="Nunca"/>
    <s v="0"/>
    <s v="Todos los días"/>
    <s v="6"/>
    <s v="Nunca"/>
    <s v="0"/>
  </r>
  <r>
    <n v="154"/>
    <x v="1"/>
    <x v="1"/>
    <s v="Nunca"/>
    <s v="0"/>
    <s v="Pocas veces a la semana"/>
    <s v="5"/>
    <s v="Pocas veces al año"/>
    <s v="1"/>
    <s v="Todos los días"/>
    <s v="6"/>
    <s v="Nunca"/>
    <s v="0"/>
    <s v="Nunca"/>
    <s v="0"/>
    <s v="Una vez al mes"/>
    <s v="2"/>
    <s v="Pocas veces al año"/>
    <s v="1"/>
    <s v="Todos los días"/>
    <s v="6"/>
    <s v="Una vez al mes"/>
    <s v="2"/>
    <s v="Nunca"/>
    <s v="0"/>
    <s v="Todos los días"/>
    <s v="6"/>
    <s v="Nunca"/>
    <s v="0"/>
    <s v="Nunca"/>
    <s v="0"/>
    <s v="Pocas veces a la semana"/>
    <s v="5"/>
    <s v="Pocas veces al año"/>
    <s v="1"/>
    <s v="Todos los días"/>
    <s v="6"/>
    <s v="Todos los días"/>
    <s v="6"/>
    <s v="Todos los días"/>
    <s v="6"/>
    <s v="Una vez al mes"/>
    <s v="2"/>
    <s v="Todos los días"/>
    <s v="6"/>
    <s v="Nunca"/>
    <s v="0"/>
  </r>
  <r>
    <n v="155"/>
    <x v="1"/>
    <x v="2"/>
    <s v="Pocas veces al año"/>
    <s v="1"/>
    <s v="Una vez a la semana"/>
    <s v="4"/>
    <s v="Unas pocas veces al mes"/>
    <s v="3"/>
    <s v="Todos los días"/>
    <s v="6"/>
    <s v="Nunca"/>
    <s v="0"/>
    <s v="Unas pocas veces al mes"/>
    <s v="3"/>
    <s v="Pocas veces a la semana"/>
    <s v="5"/>
    <s v="Unas pocas veces al mes"/>
    <s v="3"/>
    <s v="Todos los días"/>
    <s v="6"/>
    <s v="Unas pocas veces al mes"/>
    <s v="3"/>
    <s v="Una vez a la semana"/>
    <s v="4"/>
    <s v="Pocas veces a la semana"/>
    <s v="5"/>
    <s v="Una vez al mes"/>
    <s v="2"/>
    <s v="Pocas veces al año"/>
    <s v="1"/>
    <s v="Nunca"/>
    <s v="0"/>
    <s v="Unas pocas veces al mes"/>
    <s v="3"/>
    <s v="Pocas veces a la semana"/>
    <s v="5"/>
    <s v="Todos los días"/>
    <s v="6"/>
    <s v="Todos los días"/>
    <s v="6"/>
    <s v="Una vez al mes"/>
    <s v="2"/>
    <s v="Una vez al mes"/>
    <s v="2"/>
    <s v="Unas pocas veces al mes"/>
    <s v="3"/>
  </r>
  <r>
    <n v="156"/>
    <x v="1"/>
    <x v="2"/>
    <s v="Todos los días"/>
    <s v="6"/>
    <s v="Todos los días"/>
    <s v="6"/>
    <s v="Todos los días"/>
    <s v="6"/>
    <s v="Una vez a la semana"/>
    <s v="4"/>
    <s v="Nunca"/>
    <s v="0"/>
    <s v="Todos los días"/>
    <s v="6"/>
    <s v="Una vez a la semana"/>
    <s v="4"/>
    <s v="Todos los días"/>
    <s v="6"/>
    <s v="Unas pocas veces al mes"/>
    <s v="3"/>
    <s v="Nunca"/>
    <s v="0"/>
    <s v="Nunca"/>
    <s v="0"/>
    <s v="Pocas veces al año"/>
    <s v="1"/>
    <s v="Pocas veces a la semana"/>
    <s v="5"/>
    <s v="Todos los días"/>
    <s v="6"/>
    <s v="Una vez al mes"/>
    <s v="2"/>
    <s v="Todos los días"/>
    <s v="6"/>
    <s v="Pocas veces a la semana"/>
    <s v="5"/>
    <s v="Una vez a la semana"/>
    <s v="4"/>
    <s v="Unas pocas veces al mes"/>
    <s v="3"/>
    <s v="Pocas veces a la semana"/>
    <s v="5"/>
    <s v="Unas pocas veces al mes"/>
    <s v="3"/>
    <s v="Pocas veces al año"/>
    <s v="1"/>
  </r>
  <r>
    <n v="157"/>
    <x v="2"/>
    <x v="2"/>
    <s v="Nunca"/>
    <s v="0"/>
    <s v="Pocas veces al año"/>
    <s v="1"/>
    <s v="Pocas veces al año"/>
    <s v="1"/>
    <s v="Todos los días"/>
    <s v="6"/>
    <s v="Nunca"/>
    <s v="0"/>
    <s v="Nunca"/>
    <s v="0"/>
    <s v="Todos los días"/>
    <s v="6"/>
    <s v="Nunca"/>
    <s v="0"/>
    <s v="Todos los días"/>
    <s v="6"/>
    <s v="Nunca"/>
    <s v="0"/>
    <s v="Nunca"/>
    <s v="0"/>
    <s v="Todos los días"/>
    <s v="6"/>
    <s v="Nunca"/>
    <s v="0"/>
    <s v="Nunca"/>
    <s v="0"/>
    <s v="Nunca"/>
    <s v="0"/>
    <s v="Nunca"/>
    <s v="0"/>
    <s v="Todos los días"/>
    <s v="6"/>
    <s v="Todos los días"/>
    <s v="6"/>
    <s v="Todos los días"/>
    <s v="6"/>
    <s v="Nunca"/>
    <s v="0"/>
    <s v="Todos los días"/>
    <s v="6"/>
    <s v="Nunca"/>
    <s v="0"/>
  </r>
  <r>
    <n v="158"/>
    <x v="1"/>
    <x v="1"/>
    <s v="Nunca"/>
    <s v="0"/>
    <s v="Unas pocas veces al mes"/>
    <s v="3"/>
    <s v="Nunca"/>
    <s v="0"/>
    <s v="Todos los días"/>
    <s v="6"/>
    <s v="Nunca"/>
    <s v="0"/>
    <s v="Pocas veces al año"/>
    <s v="1"/>
    <s v="Todos los días"/>
    <s v="6"/>
    <s v="Nunca"/>
    <s v="0"/>
    <s v="Todos los días"/>
    <s v="6"/>
    <s v="Unas pocas veces al mes"/>
    <s v="3"/>
    <s v="Nunca"/>
    <s v="0"/>
    <s v="Todos los días"/>
    <s v="6"/>
    <s v="Pocas veces al año"/>
    <s v="1"/>
    <s v="Nunca"/>
    <s v="0"/>
    <s v="Pocas veces al año"/>
    <s v="1"/>
    <s v="Pocas veces al año"/>
    <s v="1"/>
    <s v="Todos los días"/>
    <s v="6"/>
    <s v="Todos los días"/>
    <s v="6"/>
    <s v="Todos los días"/>
    <s v="6"/>
    <s v="Nunca"/>
    <s v="0"/>
    <s v="Pocas veces a la semana"/>
    <s v="5"/>
    <s v="Nunca"/>
    <s v="0"/>
  </r>
  <r>
    <n v="159"/>
    <x v="1"/>
    <x v="2"/>
    <s v="Pocas veces al año"/>
    <s v="1"/>
    <s v="Unas pocas veces al mes"/>
    <s v="3"/>
    <s v="Pocas veces al año"/>
    <s v="1"/>
    <s v="Todos los días"/>
    <s v="6"/>
    <s v="Nunca"/>
    <s v="0"/>
    <s v="Nunca"/>
    <s v="0"/>
    <s v="Unas pocas veces al mes"/>
    <s v="3"/>
    <s v="Nunca"/>
    <s v="0"/>
    <s v="Todos los días"/>
    <s v="6"/>
    <s v="Nunca"/>
    <s v="0"/>
    <s v="Nunca"/>
    <s v="0"/>
    <s v="Todos los días"/>
    <s v="6"/>
    <s v="Nunca"/>
    <s v="0"/>
    <s v="Nunca"/>
    <s v="0"/>
    <s v="Nunca"/>
    <s v="0"/>
    <s v="Nunca"/>
    <s v="0"/>
    <s v="Todos los días"/>
    <s v="6"/>
    <s v="Todos los días"/>
    <s v="6"/>
    <s v="Todos los días"/>
    <s v="6"/>
    <s v="Nunca"/>
    <s v="0"/>
    <s v="Todos los días"/>
    <s v="6"/>
    <s v="Pocas veces al año"/>
    <s v="1"/>
  </r>
  <r>
    <n v="160"/>
    <x v="1"/>
    <x v="1"/>
    <s v="Pocas veces al año"/>
    <s v="1"/>
    <s v="Unas pocas veces al mes"/>
    <s v="3"/>
    <s v="Pocas veces al año"/>
    <s v="1"/>
    <s v="Todos los días"/>
    <s v="6"/>
    <s v="Nunca"/>
    <s v="0"/>
    <s v="Pocas veces al año"/>
    <s v="1"/>
    <s v="Una vez a la semana"/>
    <s v="4"/>
    <s v="Una vez al mes"/>
    <s v="2"/>
    <s v="Una vez a la semana"/>
    <s v="4"/>
    <s v="Pocas veces al año"/>
    <s v="1"/>
    <s v="Una vez al mes"/>
    <s v="2"/>
    <s v="Unas pocas veces al mes"/>
    <s v="3"/>
    <s v="Pocas veces al año"/>
    <s v="1"/>
    <s v="Pocas veces al año"/>
    <s v="1"/>
    <s v="Pocas veces al año"/>
    <s v="1"/>
    <s v="Nunca"/>
    <s v="0"/>
    <s v="Unas pocas veces al mes"/>
    <s v="3"/>
    <s v="Una vez al mes"/>
    <s v="2"/>
    <s v="Una vez al mes"/>
    <s v="2"/>
    <s v="Pocas veces al año"/>
    <s v="1"/>
    <s v="Pocas veces al año"/>
    <s v="1"/>
    <s v="Pocas veces al año"/>
    <s v="1"/>
  </r>
  <r>
    <n v="161"/>
    <x v="1"/>
    <x v="2"/>
    <s v="Nunca"/>
    <s v="0"/>
    <s v="Pocas veces a la semana"/>
    <s v="5"/>
    <s v="Pocas veces a la semana"/>
    <s v="5"/>
    <s v="Todos los días"/>
    <s v="6"/>
    <s v="Nunca"/>
    <s v="0"/>
    <s v="Nunca"/>
    <s v="0"/>
    <s v="Una vez a la semana"/>
    <s v="4"/>
    <s v="Pocas veces a la semana"/>
    <s v="5"/>
    <s v="Todos los días"/>
    <s v="6"/>
    <s v="Nunca"/>
    <s v="0"/>
    <s v="Nunca"/>
    <s v="0"/>
    <s v="Pocas veces a la semana"/>
    <s v="5"/>
    <s v="Nunca"/>
    <s v="0"/>
    <s v="Nunca"/>
    <s v="0"/>
    <s v="Pocas veces al año"/>
    <s v="1"/>
    <s v="Nunca"/>
    <s v="0"/>
    <s v="Todos los días"/>
    <s v="6"/>
    <s v="Todos los días"/>
    <s v="6"/>
    <s v="Todos los días"/>
    <s v="6"/>
    <s v="Pocas veces al año"/>
    <s v="1"/>
    <s v="Unas pocas veces al mes"/>
    <s v="3"/>
    <s v="Pocas veces al año"/>
    <s v="1"/>
  </r>
  <r>
    <n v="162"/>
    <x v="1"/>
    <x v="1"/>
    <s v="Pocas veces al año"/>
    <s v="1"/>
    <s v="Una vez a la semana"/>
    <s v="4"/>
    <s v="Unas pocas veces al mes"/>
    <s v="3"/>
    <s v="Todos los días"/>
    <s v="6"/>
    <s v="Nunca"/>
    <s v="0"/>
    <s v="Unas pocas veces al mes"/>
    <s v="3"/>
    <s v="Unas pocas veces al mes"/>
    <s v="3"/>
    <s v="Unas pocas veces al mes"/>
    <s v="3"/>
    <s v="Todos los días"/>
    <s v="6"/>
    <s v="Unas pocas veces al mes"/>
    <s v="3"/>
    <s v="Nunca"/>
    <s v="0"/>
    <s v="Unas pocas veces al mes"/>
    <s v="3"/>
    <s v="Unas pocas veces al mes"/>
    <s v="3"/>
    <s v="Unas pocas veces al mes"/>
    <s v="3"/>
    <s v="Unas pocas veces al mes"/>
    <s v="3"/>
    <s v="Unas pocas veces al mes"/>
    <s v="3"/>
    <s v="Una vez a la semana"/>
    <s v="4"/>
    <s v="Unas pocas veces al mes"/>
    <s v="3"/>
    <s v="Pocas veces a la semana"/>
    <s v="5"/>
    <s v="Pocas veces al año"/>
    <s v="1"/>
    <s v="Unas pocas veces al mes"/>
    <s v="3"/>
    <s v="Una vez al mes"/>
    <s v="2"/>
  </r>
  <r>
    <n v="163"/>
    <x v="1"/>
    <x v="1"/>
    <s v="Todos los días"/>
    <s v="6"/>
    <s v="Todos los días"/>
    <s v="6"/>
    <s v="Todos los días"/>
    <s v="6"/>
    <s v="Todos los días"/>
    <s v="6"/>
    <s v="Pocas veces a la semana"/>
    <s v="5"/>
    <s v="Todos los días"/>
    <s v="6"/>
    <s v="Nunca"/>
    <s v="0"/>
    <s v="Todos los días"/>
    <s v="6"/>
    <s v="Todos los días"/>
    <s v="6"/>
    <s v="Todos los días"/>
    <s v="6"/>
    <s v="Todos los días"/>
    <s v="6"/>
    <s v="Pocas veces a la semana"/>
    <s v="5"/>
    <s v="Todos los días"/>
    <s v="6"/>
    <s v="Nunca"/>
    <s v="0"/>
    <s v="Nunca"/>
    <s v="0"/>
    <s v="Todos los días"/>
    <s v="6"/>
    <s v="Todos los días"/>
    <s v="6"/>
    <s v="Nunca"/>
    <s v="0"/>
    <s v="Todos los días"/>
    <s v="6"/>
    <s v="Todos los días"/>
    <s v="6"/>
    <s v="Nunca"/>
    <s v="0"/>
    <s v="Nunca"/>
    <s v="0"/>
  </r>
  <r>
    <n v="164"/>
    <x v="1"/>
    <x v="1"/>
    <s v="Nunca"/>
    <s v="0"/>
    <s v="Pocas veces al año"/>
    <s v="1"/>
    <s v="Nunca"/>
    <s v="0"/>
    <s v="Todos los días"/>
    <s v="6"/>
    <s v="Nunca"/>
    <s v="0"/>
    <s v="Nunca"/>
    <s v="0"/>
    <s v="Pocas veces al año"/>
    <s v="1"/>
    <s v="Nunca"/>
    <s v="0"/>
    <s v="Nunca"/>
    <s v="0"/>
    <s v="Nunca"/>
    <s v="0"/>
    <s v="Nunca"/>
    <s v="0"/>
    <s v="Todos los días"/>
    <s v="6"/>
    <s v="Nunca"/>
    <s v="0"/>
    <s v="Pocas veces al año"/>
    <s v="1"/>
    <s v="Nunca"/>
    <s v="0"/>
    <s v="Nunca"/>
    <s v="0"/>
    <s v="Pocas veces a la semana"/>
    <s v="5"/>
    <s v="Pocas veces a la semana"/>
    <s v="5"/>
    <s v="Todos los días"/>
    <s v="6"/>
    <s v="Nunca"/>
    <s v="0"/>
    <s v="Pocas veces a la semana"/>
    <s v="5"/>
    <s v="Nunca"/>
    <s v="0"/>
  </r>
  <r>
    <n v="165"/>
    <x v="1"/>
    <x v="1"/>
    <s v="Pocas veces al año"/>
    <s v="1"/>
    <s v="Unas pocas veces al mes"/>
    <s v="3"/>
    <s v="Pocas veces al año"/>
    <s v="1"/>
    <s v="Todos los días"/>
    <s v="6"/>
    <s v="Pocas veces al año"/>
    <s v="1"/>
    <s v="Una vez al mes"/>
    <s v="2"/>
    <s v="Pocas veces a la semana"/>
    <s v="5"/>
    <s v="Una vez al mes"/>
    <s v="2"/>
    <s v="Todos los días"/>
    <s v="6"/>
    <s v="Pocas veces al año"/>
    <s v="1"/>
    <s v="Nunca"/>
    <s v="0"/>
    <s v="Todos los días"/>
    <s v="6"/>
    <s v="Pocas veces al año"/>
    <s v="1"/>
    <s v="Una vez al mes"/>
    <s v="2"/>
    <s v="Nunca"/>
    <s v="0"/>
    <s v="Pocas veces al año"/>
    <s v="1"/>
    <s v="Pocas veces a la semana"/>
    <s v="5"/>
    <s v="Todos los días"/>
    <s v="6"/>
    <s v="Pocas veces a la semana"/>
    <s v="5"/>
    <s v="Pocas veces al año"/>
    <s v="1"/>
    <s v="Pocas veces a la semana"/>
    <s v="5"/>
    <s v="Nunca"/>
    <s v="0"/>
  </r>
  <r>
    <n v="166"/>
    <x v="2"/>
    <x v="2"/>
    <s v="Pocas veces al año"/>
    <s v="1"/>
    <s v="Pocas veces al año"/>
    <s v="1"/>
    <s v="Nunca"/>
    <s v="0"/>
    <s v="Todos los días"/>
    <s v="6"/>
    <s v="Nunca"/>
    <s v="0"/>
    <s v="Nunca"/>
    <s v="0"/>
    <s v="Todos los días"/>
    <s v="6"/>
    <s v="Pocas veces al año"/>
    <s v="1"/>
    <s v="Todos los días"/>
    <s v="6"/>
    <s v="Pocas veces al año"/>
    <s v="1"/>
    <s v="Pocas veces al año"/>
    <s v="1"/>
    <s v="Todos los días"/>
    <s v="6"/>
    <s v="Pocas veces al año"/>
    <s v="1"/>
    <s v="Unas pocas veces al mes"/>
    <s v="3"/>
    <s v="Pocas veces a la semana"/>
    <s v="5"/>
    <s v="Nunca"/>
    <s v="0"/>
    <s v="Todos los días"/>
    <s v="6"/>
    <s v="Todos los días"/>
    <s v="6"/>
    <s v="Pocas veces a la semana"/>
    <s v="5"/>
    <s v="Nunca"/>
    <s v="0"/>
    <s v="Todos los días"/>
    <s v="6"/>
    <s v="Unas pocas veces al mes"/>
    <s v="3"/>
  </r>
  <r>
    <n v="167"/>
    <x v="1"/>
    <x v="2"/>
    <s v="Pocas veces al año"/>
    <s v="1"/>
    <s v="Pocas veces al año"/>
    <s v="1"/>
    <s v="Pocas veces al año"/>
    <s v="1"/>
    <s v="Todos los días"/>
    <s v="6"/>
    <s v="Nunca"/>
    <s v="0"/>
    <s v="Pocas veces al año"/>
    <s v="1"/>
    <s v="Todos los días"/>
    <s v="6"/>
    <s v="Pocas veces al año"/>
    <s v="1"/>
    <s v="Todos los días"/>
    <s v="6"/>
    <s v="Pocas veces al año"/>
    <s v="1"/>
    <s v="Nunca"/>
    <s v="0"/>
    <s v="Todos los días"/>
    <s v="6"/>
    <s v="Nunca"/>
    <s v="0"/>
    <s v="Pocas veces al año"/>
    <s v="1"/>
    <s v="Nunca"/>
    <s v="0"/>
    <s v="Nunca"/>
    <s v="0"/>
    <s v="Todos los días"/>
    <s v="6"/>
    <s v="Todos los días"/>
    <s v="6"/>
    <s v="Todos los días"/>
    <s v="6"/>
    <s v="Nunca"/>
    <s v="0"/>
    <s v="Todos los días"/>
    <s v="6"/>
    <s v="Nunca"/>
    <s v="0"/>
  </r>
  <r>
    <n v="168"/>
    <x v="1"/>
    <x v="1"/>
    <s v="Pocas veces al año"/>
    <s v="1"/>
    <s v="Todos los días"/>
    <s v="6"/>
    <s v="Unas pocas veces al mes"/>
    <s v="3"/>
    <s v="Todos los días"/>
    <s v="6"/>
    <s v="Nunca"/>
    <s v="0"/>
    <s v="Una vez al mes"/>
    <s v="2"/>
    <s v="Todos los días"/>
    <s v="6"/>
    <s v="Unas pocas veces al mes"/>
    <s v="3"/>
    <s v="Todos los días"/>
    <s v="6"/>
    <s v="Nunca"/>
    <s v="0"/>
    <s v="Nunca"/>
    <s v="0"/>
    <s v="Pocas veces a la semana"/>
    <s v="5"/>
    <s v="Pocas veces al año"/>
    <s v="1"/>
    <s v="Todos los días"/>
    <s v="6"/>
    <s v="Nunca"/>
    <s v="0"/>
    <s v="Unas pocas veces al mes"/>
    <s v="3"/>
    <s v="Todos los días"/>
    <s v="6"/>
    <s v="Todos los días"/>
    <s v="6"/>
    <s v="Todos los días"/>
    <s v="6"/>
    <s v="Una vez al mes"/>
    <s v="2"/>
    <s v="Todos los días"/>
    <s v="6"/>
    <s v="Nunca"/>
    <s v="0"/>
  </r>
  <r>
    <n v="169"/>
    <x v="1"/>
    <x v="1"/>
    <s v="Pocas veces a la semana"/>
    <s v="5"/>
    <s v="Todos los días"/>
    <s v="6"/>
    <s v="Unas pocas veces al mes"/>
    <s v="3"/>
    <s v="Todos los días"/>
    <s v="6"/>
    <s v="Unas pocas veces al mes"/>
    <s v="3"/>
    <s v="Pocas veces al año"/>
    <s v="1"/>
    <s v="Todos los días"/>
    <s v="6"/>
    <s v="Todos los días"/>
    <s v="6"/>
    <s v="Pocas veces al año"/>
    <s v="1"/>
    <s v="Pocas veces a la semana"/>
    <s v="5"/>
    <s v="Una vez a la semana"/>
    <s v="4"/>
    <s v="Una vez a la semana"/>
    <s v="4"/>
    <s v="Pocas veces a la semana"/>
    <s v="5"/>
    <s v="Unas pocas veces al mes"/>
    <s v="3"/>
    <s v="Una vez al mes"/>
    <s v="2"/>
    <s v="Una vez al mes"/>
    <s v="2"/>
    <s v="Unas pocas veces al mes"/>
    <s v="3"/>
    <s v="Unas pocas veces al mes"/>
    <s v="3"/>
    <s v="Unas pocas veces al mes"/>
    <s v="3"/>
    <s v="Pocas veces al año"/>
    <s v="1"/>
    <s v="Nunca"/>
    <s v="0"/>
    <s v="Nunca"/>
    <s v="0"/>
  </r>
  <r>
    <n v="170"/>
    <x v="2"/>
    <x v="1"/>
    <s v="Una vez a la semana"/>
    <s v="4"/>
    <s v="Una vez a la semana"/>
    <s v="4"/>
    <s v="Una vez a la semana"/>
    <s v="4"/>
    <s v="Todos los días"/>
    <s v="6"/>
    <s v="Nunca"/>
    <s v="0"/>
    <s v="Nunca"/>
    <s v="0"/>
    <s v="Todos los días"/>
    <s v="6"/>
    <s v="Una vez a la semana"/>
    <s v="4"/>
    <s v="Todos los días"/>
    <s v="6"/>
    <s v="Una vez a la semana"/>
    <s v="4"/>
    <s v="Una vez al mes"/>
    <s v="2"/>
    <s v="Pocas veces a la semana"/>
    <s v="5"/>
    <s v="Unas pocas veces al mes"/>
    <s v="3"/>
    <s v="Unas pocas veces al mes"/>
    <s v="3"/>
    <s v="Nunca"/>
    <s v="0"/>
    <s v="Nunca"/>
    <s v="0"/>
    <s v="Todos los días"/>
    <s v="6"/>
    <s v="Pocas veces al año"/>
    <s v="1"/>
    <s v="Una vez a la semana"/>
    <s v="4"/>
    <s v="Pocas veces a la semana"/>
    <s v="5"/>
    <s v="Nunca"/>
    <s v="0"/>
    <s v="Nunca"/>
    <s v="0"/>
  </r>
  <r>
    <n v="171"/>
    <x v="1"/>
    <x v="1"/>
    <s v="Unas pocas veces al mes"/>
    <s v="3"/>
    <s v="Pocas veces a la semana"/>
    <s v="5"/>
    <s v="Pocas veces a la semana"/>
    <s v="5"/>
    <s v="Unas pocas veces al mes"/>
    <s v="3"/>
    <s v="Pocas veces al año"/>
    <s v="1"/>
    <s v="Pocas veces al año"/>
    <s v="1"/>
    <s v="Pocas veces al año"/>
    <s v="1"/>
    <s v="Unas pocas veces al mes"/>
    <s v="3"/>
    <s v="Nunca"/>
    <s v="0"/>
    <s v="Pocas veces al año"/>
    <s v="1"/>
    <s v="Pocas veces al año"/>
    <s v="1"/>
    <s v="Pocas veces al año"/>
    <s v="1"/>
    <s v="Unas pocas veces al mes"/>
    <s v="3"/>
    <s v="Unas pocas veces al mes"/>
    <s v="3"/>
    <s v="Pocas veces a la semana"/>
    <s v="5"/>
    <s v="Pocas veces al año"/>
    <s v="1"/>
    <s v="Pocas veces al año"/>
    <s v="1"/>
    <s v="Pocas veces al año"/>
    <s v="1"/>
    <s v="Pocas veces al año"/>
    <s v="1"/>
    <s v="Unas pocas veces al mes"/>
    <s v="3"/>
    <s v="Nunca"/>
    <s v="0"/>
    <s v="Todos los días"/>
    <s v="6"/>
  </r>
  <r>
    <n v="172"/>
    <x v="1"/>
    <x v="2"/>
    <s v="Unas pocas veces al mes"/>
    <s v="3"/>
    <s v="Todos los días"/>
    <s v="6"/>
    <s v="Todos los días"/>
    <s v="6"/>
    <s v="Unas pocas veces al mes"/>
    <s v="3"/>
    <s v="Pocas veces al año"/>
    <s v="1"/>
    <s v="Unas pocas veces al mes"/>
    <s v="3"/>
    <s v="Unas pocas veces al mes"/>
    <s v="3"/>
    <s v="Todos los días"/>
    <s v="6"/>
    <s v="Pocas veces a la semana"/>
    <s v="5"/>
    <s v="Pocas veces a la semana"/>
    <s v="5"/>
    <s v="Nunca"/>
    <s v="0"/>
    <s v="Pocas veces al año"/>
    <s v="1"/>
    <s v="Unas pocas veces al mes"/>
    <s v="3"/>
    <s v="Pocas veces a la semana"/>
    <s v="5"/>
    <s v="Nunca"/>
    <s v="0"/>
    <s v="Todos los días"/>
    <s v="6"/>
    <s v="Pocas veces al año"/>
    <s v="1"/>
    <s v="Una vez al mes"/>
    <s v="2"/>
    <s v="Pocas veces a la semana"/>
    <s v="5"/>
    <s v="Unas pocas veces al mes"/>
    <s v="3"/>
    <s v="Pocas veces a la semana"/>
    <s v="5"/>
    <s v="Pocas veces a la semana"/>
    <s v="5"/>
  </r>
  <r>
    <n v="173"/>
    <x v="1"/>
    <x v="2"/>
    <s v="Una vez al mes"/>
    <s v="2"/>
    <s v="Todos los días"/>
    <s v="6"/>
    <s v="Unas pocas veces al mes"/>
    <s v="3"/>
    <s v="Todos los días"/>
    <s v="6"/>
    <s v="Nunca"/>
    <s v="0"/>
    <s v="Nunca"/>
    <s v="0"/>
    <s v="Todos los días"/>
    <s v="6"/>
    <s v="Unas pocas veces al mes"/>
    <s v="3"/>
    <s v="Todos los días"/>
    <s v="6"/>
    <s v="Nunca"/>
    <s v="0"/>
    <s v="Unas pocas veces al mes"/>
    <s v="3"/>
    <s v="Unas pocas veces al mes"/>
    <s v="3"/>
    <s v="Unas pocas veces al mes"/>
    <s v="3"/>
    <s v="Todos los días"/>
    <s v="6"/>
    <s v="Nunca"/>
    <s v="0"/>
    <s v="Nunca"/>
    <s v="0"/>
    <s v="Todos los días"/>
    <s v="6"/>
    <s v="Pocas veces a la semana"/>
    <s v="5"/>
    <s v="Pocas veces a la semana"/>
    <s v="5"/>
    <s v="Nunca"/>
    <s v="0"/>
    <s v="Nunca"/>
    <s v="0"/>
    <s v="Nunca"/>
    <s v="0"/>
  </r>
  <r>
    <n v="174"/>
    <x v="1"/>
    <x v="1"/>
    <s v="Pocas veces al año"/>
    <s v="1"/>
    <s v="Pocas veces al año"/>
    <s v="1"/>
    <s v="Nunca"/>
    <s v="0"/>
    <s v="Pocas veces al año"/>
    <s v="1"/>
    <s v="Nunca"/>
    <s v="0"/>
    <s v="Nunca"/>
    <s v="0"/>
    <s v="Pocas veces al año"/>
    <s v="1"/>
    <s v="Pocas veces al año"/>
    <s v="1"/>
    <s v="Una vez a la semana"/>
    <s v="4"/>
    <s v="Pocas veces al año"/>
    <s v="1"/>
    <s v="Nunca"/>
    <s v="0"/>
    <s v="Una vez a la semana"/>
    <s v="4"/>
    <s v="Pocas veces al año"/>
    <s v="1"/>
    <s v="Una vez al mes"/>
    <s v="2"/>
    <s v="Pocas veces al año"/>
    <s v="1"/>
    <s v="Nunca"/>
    <s v="0"/>
    <s v="Unas pocas veces al mes"/>
    <s v="3"/>
    <s v="Todos los días"/>
    <s v="6"/>
    <s v="Pocas veces a la semana"/>
    <s v="5"/>
    <s v="Nunca"/>
    <s v="0"/>
    <s v="Pocas veces a la semana"/>
    <s v="5"/>
    <s v="Pocas veces al año"/>
    <s v="1"/>
  </r>
  <r>
    <n v="175"/>
    <x v="2"/>
    <x v="1"/>
    <s v="Nunca"/>
    <s v="0"/>
    <s v="Una vez al mes"/>
    <s v="2"/>
    <s v="Pocas veces al año"/>
    <s v="1"/>
    <s v="Pocas veces a la semana"/>
    <s v="5"/>
    <s v="Nunca"/>
    <s v="0"/>
    <s v="Nunca"/>
    <s v="0"/>
    <s v="Pocas veces a la semana"/>
    <s v="5"/>
    <s v="Nunca"/>
    <s v="0"/>
    <s v="Todos los días"/>
    <s v="6"/>
    <s v="Pocas veces al año"/>
    <s v="1"/>
    <s v="Nunca"/>
    <s v="0"/>
    <s v="Todos los días"/>
    <s v="6"/>
    <s v="Nunca"/>
    <s v="0"/>
    <s v="Pocas veces a la semana"/>
    <s v="5"/>
    <s v="Nunca"/>
    <s v="0"/>
    <s v="Pocas veces a la semana"/>
    <s v="5"/>
    <s v="Pocas veces a la semana"/>
    <s v="5"/>
    <s v="Todos los días"/>
    <s v="6"/>
    <s v="Todos los días"/>
    <s v="6"/>
    <s v="Nunca"/>
    <s v="0"/>
    <s v="Pocas veces a la semana"/>
    <s v="5"/>
    <s v="Nunca"/>
    <s v="0"/>
  </r>
  <r>
    <n v="176"/>
    <x v="1"/>
    <x v="1"/>
    <s v="Pocas veces al año"/>
    <s v="1"/>
    <s v="Unas pocas veces al mes"/>
    <s v="3"/>
    <s v="Nunca"/>
    <s v="0"/>
    <s v="Unas pocas veces al mes"/>
    <s v="3"/>
    <s v="Nunca"/>
    <s v="0"/>
    <s v="Nunca"/>
    <s v="0"/>
    <s v="Todos los días"/>
    <s v="6"/>
    <s v="Nunca"/>
    <s v="0"/>
    <s v="Todos los días"/>
    <s v="6"/>
    <s v="Nunca"/>
    <s v="0"/>
    <s v="Nunca"/>
    <s v="0"/>
    <s v="Todos los días"/>
    <s v="6"/>
    <s v="Nunca"/>
    <s v="0"/>
    <s v="Nunca"/>
    <s v="0"/>
    <s v="Nunca"/>
    <s v="0"/>
    <s v="Nunca"/>
    <s v="0"/>
    <s v="Todos los días"/>
    <s v="6"/>
    <s v="Todos los días"/>
    <s v="6"/>
    <s v="Todos los días"/>
    <s v="6"/>
    <s v="Nunca"/>
    <s v="0"/>
    <s v="Todos los días"/>
    <s v="6"/>
    <s v="Nunca"/>
    <s v="0"/>
  </r>
  <r>
    <n v="177"/>
    <x v="2"/>
    <x v="1"/>
    <s v="Unas pocas veces al mes"/>
    <s v="3"/>
    <s v="Pocas veces a la semana"/>
    <s v="5"/>
    <s v="Unas pocas veces al mes"/>
    <s v="3"/>
    <s v="Todos los días"/>
    <s v="6"/>
    <s v="Nunca"/>
    <s v="0"/>
    <s v="Nunca"/>
    <s v="0"/>
    <s v="Todos los días"/>
    <s v="6"/>
    <s v="Unas pocas veces al mes"/>
    <s v="3"/>
    <s v="Todos los días"/>
    <s v="6"/>
    <s v="Pocas veces al año"/>
    <s v="1"/>
    <s v="Pocas veces al año"/>
    <s v="1"/>
    <s v="Todos los días"/>
    <s v="6"/>
    <s v="Una vez al mes"/>
    <s v="2"/>
    <s v="Unas pocas veces al mes"/>
    <s v="3"/>
    <s v="Pocas veces a la semana"/>
    <s v="5"/>
    <s v="Nunca"/>
    <s v="0"/>
    <s v="Todos los días"/>
    <s v="6"/>
    <s v="Una vez a la semana"/>
    <s v="4"/>
    <s v="Todos los días"/>
    <s v="6"/>
    <s v="Una vez a la semana"/>
    <s v="4"/>
    <s v="Todos los días"/>
    <s v="6"/>
    <s v="Nunca"/>
    <s v="0"/>
  </r>
  <r>
    <n v="178"/>
    <x v="1"/>
    <x v="2"/>
    <s v="Pocas veces a la semana"/>
    <s v="5"/>
    <s v="Todos los días"/>
    <s v="6"/>
    <s v="Todos los días"/>
    <s v="6"/>
    <s v="Una vez al mes"/>
    <s v="2"/>
    <s v="Nunca"/>
    <s v="0"/>
    <s v="Todos los días"/>
    <s v="6"/>
    <s v="Una vez a la semana"/>
    <s v="4"/>
    <s v="Todos los días"/>
    <s v="6"/>
    <s v="Pocas veces al año"/>
    <s v="1"/>
    <s v="Pocas veces al año"/>
    <s v="1"/>
    <s v="Una vez a la semana"/>
    <s v="4"/>
    <s v="Una vez al mes"/>
    <s v="2"/>
    <s v="Todos los días"/>
    <s v="6"/>
    <s v="Todos los días"/>
    <s v="6"/>
    <s v="Unas pocas veces al mes"/>
    <s v="3"/>
    <s v="Unas pocas veces al mes"/>
    <s v="3"/>
    <s v="Una vez al mes"/>
    <s v="2"/>
    <s v="Pocas veces a la semana"/>
    <s v="5"/>
    <s v="Unas pocas veces al mes"/>
    <s v="3"/>
    <s v="Todos los días"/>
    <s v="6"/>
    <s v="Nunca"/>
    <s v="0"/>
    <s v="Nunca"/>
    <s v="0"/>
  </r>
  <r>
    <n v="179"/>
    <x v="2"/>
    <x v="2"/>
    <s v="Nunca"/>
    <s v="0"/>
    <s v="Todos los días"/>
    <s v="6"/>
    <s v="Pocas veces a la semana"/>
    <s v="5"/>
    <s v="Todos los días"/>
    <s v="6"/>
    <s v="Nunca"/>
    <s v="0"/>
    <s v="Pocas veces al año"/>
    <s v="1"/>
    <s v="Pocas veces a la semana"/>
    <s v="5"/>
    <s v="Una vez al mes"/>
    <s v="2"/>
    <s v="Unas pocas veces al mes"/>
    <s v="3"/>
    <s v="Pocas veces al año"/>
    <s v="1"/>
    <s v="Una vez al mes"/>
    <s v="2"/>
    <s v="Todos los días"/>
    <s v="6"/>
    <s v="Unas pocas veces al mes"/>
    <s v="3"/>
    <s v="Todos los días"/>
    <s v="6"/>
    <s v="Pocas veces al año"/>
    <s v="1"/>
    <s v="Pocas veces al año"/>
    <s v="1"/>
    <s v="Todos los días"/>
    <s v="6"/>
    <s v="Todos los días"/>
    <s v="6"/>
    <s v="Todos los días"/>
    <s v="6"/>
    <s v="Una vez al mes"/>
    <s v="2"/>
    <s v="Pocas veces a la semana"/>
    <s v="5"/>
    <s v="Unas pocas veces al mes"/>
    <s v="3"/>
  </r>
  <r>
    <n v="180"/>
    <x v="1"/>
    <x v="2"/>
    <s v="Pocas veces al año"/>
    <s v="1"/>
    <s v="Pocas veces a la semana"/>
    <s v="5"/>
    <s v="Una vez a la semana"/>
    <s v="4"/>
    <s v="Todos los días"/>
    <s v="6"/>
    <s v="Pocas veces al año"/>
    <s v="1"/>
    <s v="Unas pocas veces al mes"/>
    <s v="3"/>
    <s v="Todos los días"/>
    <s v="6"/>
    <s v="Unas pocas veces al mes"/>
    <s v="3"/>
    <s v="Unas pocas veces al mes"/>
    <s v="3"/>
    <s v="Una vez al mes"/>
    <s v="2"/>
    <s v="Pocas veces al año"/>
    <s v="1"/>
    <s v="Pocas veces a la semana"/>
    <s v="5"/>
    <s v="Pocas veces al año"/>
    <s v="1"/>
    <s v="Pocas veces a la semana"/>
    <s v="5"/>
    <s v="Unas pocas veces al mes"/>
    <s v="3"/>
    <s v="Una vez al mes"/>
    <s v="2"/>
    <s v="Pocas veces a la semana"/>
    <s v="5"/>
    <s v="Unas pocas veces al mes"/>
    <s v="3"/>
    <s v="Todos los días"/>
    <s v="6"/>
    <s v="Pocas veces a la semana"/>
    <s v="5"/>
    <s v="Pocas veces a la semana"/>
    <s v="5"/>
    <s v="Pocas veces al año"/>
    <s v="1"/>
  </r>
  <r>
    <n v="181"/>
    <x v="1"/>
    <x v="2"/>
    <s v="Unas pocas veces al mes"/>
    <s v="3"/>
    <s v="Pocas veces a la semana"/>
    <s v="5"/>
    <s v="Pocas veces a la semana"/>
    <s v="5"/>
    <s v="Todos los días"/>
    <s v="6"/>
    <s v="Nunca"/>
    <s v="0"/>
    <s v="Unas pocas veces al mes"/>
    <s v="3"/>
    <s v="Todos los días"/>
    <s v="6"/>
    <s v="Unas pocas veces al mes"/>
    <s v="3"/>
    <s v="Todos los días"/>
    <s v="6"/>
    <s v="Nunca"/>
    <s v="0"/>
    <s v="Nunca"/>
    <s v="0"/>
    <s v="Todos los días"/>
    <s v="6"/>
    <s v="Nunca"/>
    <s v="0"/>
    <s v="Todos los días"/>
    <s v="6"/>
    <s v="Nunca"/>
    <s v="0"/>
    <s v="Nunca"/>
    <s v="0"/>
    <s v="Todos los días"/>
    <s v="6"/>
    <s v="Unas pocas veces al mes"/>
    <s v="3"/>
    <s v="Todos los días"/>
    <s v="6"/>
    <s v="Pocas veces a la semana"/>
    <s v="5"/>
    <s v="Unas pocas veces al mes"/>
    <s v="3"/>
    <s v="Nunca"/>
    <s v="0"/>
  </r>
  <r>
    <n v="182"/>
    <x v="1"/>
    <x v="2"/>
    <s v="Unas pocas veces al mes"/>
    <s v="3"/>
    <s v="Pocas veces a la semana"/>
    <s v="5"/>
    <s v="Pocas veces al año"/>
    <s v="1"/>
    <s v="Todos los días"/>
    <s v="6"/>
    <s v="Pocas veces al año"/>
    <s v="1"/>
    <s v="Pocas veces al año"/>
    <s v="1"/>
    <s v="Todos los días"/>
    <s v="6"/>
    <s v="Pocas veces a la semana"/>
    <s v="5"/>
    <s v="Todos los días"/>
    <s v="6"/>
    <s v="Pocas veces a la semana"/>
    <s v="5"/>
    <s v="Pocas veces a la semana"/>
    <s v="5"/>
    <s v="Pocas veces a la semana"/>
    <s v="5"/>
    <s v="Pocas veces a la semana"/>
    <s v="5"/>
    <s v="Todos los días"/>
    <s v="6"/>
    <s v="Pocas veces al año"/>
    <s v="1"/>
    <s v="Pocas veces al año"/>
    <s v="1"/>
    <s v="Pocas veces a la semana"/>
    <s v="5"/>
    <s v="Unas pocas veces al mes"/>
    <s v="3"/>
    <s v="Unas pocas veces al mes"/>
    <s v="3"/>
    <s v="Pocas veces al año"/>
    <s v="1"/>
    <s v="Pocas veces al año"/>
    <s v="1"/>
    <s v="Pocas veces al año"/>
    <s v="1"/>
  </r>
  <r>
    <n v="183"/>
    <x v="1"/>
    <x v="2"/>
    <s v="Nunca"/>
    <s v="0"/>
    <s v="Unas pocas veces al mes"/>
    <s v="3"/>
    <s v="Pocas veces al año"/>
    <s v="1"/>
    <s v="Todos los días"/>
    <s v="6"/>
    <s v="Nunca"/>
    <s v="0"/>
    <s v="Pocas veces al año"/>
    <s v="1"/>
    <s v="Todos los días"/>
    <s v="6"/>
    <s v="Nunca"/>
    <s v="0"/>
    <s v="Todos los días"/>
    <s v="6"/>
    <s v="Nunca"/>
    <s v="0"/>
    <s v="Nunca"/>
    <s v="0"/>
    <s v="Todos los días"/>
    <s v="6"/>
    <s v="Nunca"/>
    <s v="0"/>
    <s v="Nunca"/>
    <s v="0"/>
    <s v="Nunca"/>
    <s v="0"/>
    <s v="Nunca"/>
    <s v="0"/>
    <s v="Todos los días"/>
    <s v="6"/>
    <s v="Todos los días"/>
    <s v="6"/>
    <s v="Todos los días"/>
    <s v="6"/>
    <s v="Nunca"/>
    <s v="0"/>
    <s v="Todos los días"/>
    <s v="6"/>
    <s v="Nunca"/>
    <s v="0"/>
  </r>
  <r>
    <n v="184"/>
    <x v="1"/>
    <x v="2"/>
    <s v="Nunca"/>
    <s v="0"/>
    <s v="Pocas veces a la semana"/>
    <s v="5"/>
    <s v="Pocas veces a la semana"/>
    <s v="5"/>
    <s v="Todos los días"/>
    <s v="6"/>
    <s v="Nunca"/>
    <s v="0"/>
    <s v="Nunca"/>
    <s v="0"/>
    <s v="Unas pocas veces al mes"/>
    <s v="3"/>
    <s v="Nunca"/>
    <s v="0"/>
    <s v="Todos los días"/>
    <s v="6"/>
    <s v="Pocas veces al año"/>
    <s v="1"/>
    <s v="Nunca"/>
    <s v="0"/>
    <s v="Todos los días"/>
    <s v="6"/>
    <s v="Nunca"/>
    <s v="0"/>
    <s v="Pocas veces a la semana"/>
    <s v="5"/>
    <s v="Pocas veces al año"/>
    <s v="1"/>
    <s v="Nunca"/>
    <s v="0"/>
    <s v="Todos los días"/>
    <s v="6"/>
    <s v="Pocas veces al año"/>
    <s v="1"/>
    <s v="Todos los días"/>
    <s v="6"/>
    <s v="Pocas veces al año"/>
    <s v="1"/>
    <s v="Pocas veces al año"/>
    <s v="1"/>
    <s v="Nunca"/>
    <s v="0"/>
  </r>
  <r>
    <n v="185"/>
    <x v="1"/>
    <x v="1"/>
    <s v="Nunca"/>
    <s v="0"/>
    <s v="Nunca"/>
    <s v="0"/>
    <s v="Nunca"/>
    <s v="0"/>
    <s v="Todos los días"/>
    <s v="6"/>
    <s v="Nunca"/>
    <s v="0"/>
    <s v="Nunca"/>
    <s v="0"/>
    <s v="Todos los días"/>
    <s v="6"/>
    <s v="Nunca"/>
    <s v="0"/>
    <s v="Todos los días"/>
    <s v="6"/>
    <s v="Nunca"/>
    <s v="0"/>
    <s v="Nunca"/>
    <s v="0"/>
    <s v="Todos los días"/>
    <s v="6"/>
    <s v="Nunca"/>
    <s v="0"/>
    <s v="Nunca"/>
    <s v="0"/>
    <s v="Nunca"/>
    <s v="0"/>
    <s v="Nunca"/>
    <s v="0"/>
    <s v="Todos los días"/>
    <s v="6"/>
    <s v="Todos los días"/>
    <s v="6"/>
    <s v="Todos los días"/>
    <s v="6"/>
    <s v="Nunca"/>
    <s v="0"/>
    <s v="Todos los días"/>
    <s v="6"/>
    <s v="Nunca"/>
    <s v="0"/>
  </r>
  <r>
    <n v="186"/>
    <x v="1"/>
    <x v="2"/>
    <s v="Nunca"/>
    <s v="0"/>
    <s v="Una vez al mes"/>
    <s v="2"/>
    <s v="Nunca"/>
    <s v="0"/>
    <s v="Todos los días"/>
    <s v="6"/>
    <s v="Nunca"/>
    <s v="0"/>
    <s v="Nunca"/>
    <s v="0"/>
    <s v="Todos los días"/>
    <s v="6"/>
    <s v="Nunca"/>
    <s v="0"/>
    <s v="Todos los días"/>
    <s v="6"/>
    <s v="Nunca"/>
    <s v="0"/>
    <s v="Nunca"/>
    <s v="0"/>
    <s v="Todos los días"/>
    <s v="6"/>
    <s v="Nunca"/>
    <s v="0"/>
    <s v="Unas pocas veces al mes"/>
    <s v="3"/>
    <s v="Nunca"/>
    <s v="0"/>
    <s v="Nunca"/>
    <s v="0"/>
    <s v="Todos los días"/>
    <s v="6"/>
    <s v="Todos los días"/>
    <s v="6"/>
    <s v="Todos los días"/>
    <s v="6"/>
    <s v="Nunca"/>
    <s v="0"/>
    <s v="Todos los días"/>
    <s v="6"/>
    <s v="Nunca"/>
    <s v="0"/>
  </r>
  <r>
    <n v="187"/>
    <x v="1"/>
    <x v="1"/>
    <s v="Pocas veces al año"/>
    <s v="1"/>
    <s v="Unas pocas veces al mes"/>
    <s v="3"/>
    <s v="Pocas veces al año"/>
    <s v="1"/>
    <s v="Todos los días"/>
    <s v="6"/>
    <s v="Nunca"/>
    <s v="0"/>
    <s v="Unas pocas veces al mes"/>
    <s v="3"/>
    <s v="Unas pocas veces al mes"/>
    <s v="3"/>
    <s v="Unas pocas veces al mes"/>
    <s v="3"/>
    <s v="Pocas veces al año"/>
    <s v="1"/>
    <s v="Pocas veces al año"/>
    <s v="1"/>
    <s v="Pocas veces al año"/>
    <s v="1"/>
    <s v="Unas pocas veces al mes"/>
    <s v="3"/>
    <s v="Unas pocas veces al mes"/>
    <s v="3"/>
    <s v="Pocas veces al año"/>
    <s v="1"/>
    <s v="Pocas veces al año"/>
    <s v="1"/>
    <s v="Unas pocas veces al mes"/>
    <s v="3"/>
    <s v="Unas pocas veces al mes"/>
    <s v="3"/>
    <s v="Pocas veces al año"/>
    <s v="1"/>
    <s v="Pocas veces al año"/>
    <s v="1"/>
    <s v="Pocas veces al año"/>
    <s v="1"/>
    <s v="Pocas veces al año"/>
    <s v="1"/>
    <s v="Pocas veces al año"/>
    <s v="1"/>
  </r>
  <r>
    <n v="188"/>
    <x v="2"/>
    <x v="2"/>
    <s v="Una vez al mes"/>
    <s v="2"/>
    <s v="Nunca"/>
    <s v="0"/>
    <s v="Nunca"/>
    <s v="0"/>
    <s v="Pocas veces a la semana"/>
    <s v="5"/>
    <s v="Una vez al mes"/>
    <s v="2"/>
    <s v="Nunca"/>
    <s v="0"/>
    <s v="Nunca"/>
    <s v="0"/>
    <s v="Nunca"/>
    <s v="0"/>
    <s v="Una vez a la semana"/>
    <s v="4"/>
    <s v="Una vez al mes"/>
    <s v="2"/>
    <s v="Una vez a la semana"/>
    <s v="4"/>
    <s v="Todos los días"/>
    <s v="6"/>
    <s v="Pocas veces a la semana"/>
    <s v="5"/>
    <s v="Nunca"/>
    <s v="0"/>
    <s v="Una vez al mes"/>
    <s v="2"/>
    <s v="Una vez al mes"/>
    <s v="2"/>
    <s v="Unas pocas veces al mes"/>
    <s v="3"/>
    <s v="Todos los días"/>
    <s v="6"/>
    <s v="Todos los días"/>
    <s v="6"/>
    <s v="Nunca"/>
    <s v="0"/>
    <s v="Nunca"/>
    <s v="0"/>
    <s v="Una vez al mes"/>
    <s v="2"/>
  </r>
  <r>
    <n v="189"/>
    <x v="2"/>
    <x v="1"/>
    <s v="Nunca"/>
    <s v="0"/>
    <s v="Pocas veces al año"/>
    <s v="1"/>
    <s v="Nunca"/>
    <s v="0"/>
    <s v="Todos los días"/>
    <s v="6"/>
    <s v="Nunca"/>
    <s v="0"/>
    <s v="Pocas veces al año"/>
    <s v="1"/>
    <s v="Todos los días"/>
    <s v="6"/>
    <s v="Pocas veces al año"/>
    <s v="1"/>
    <s v="Todos los días"/>
    <s v="6"/>
    <s v="Pocas veces al año"/>
    <s v="1"/>
    <s v="Nunca"/>
    <s v="0"/>
    <s v="Todos los días"/>
    <s v="6"/>
    <s v="Nunca"/>
    <s v="0"/>
    <s v="Nunca"/>
    <s v="0"/>
    <s v="Nunca"/>
    <s v="0"/>
    <s v="Pocas veces al año"/>
    <s v="1"/>
    <s v="Todos los días"/>
    <s v="6"/>
    <s v="Todos los días"/>
    <s v="6"/>
    <s v="Todos los días"/>
    <s v="6"/>
    <s v="Nunca"/>
    <s v="0"/>
    <s v="Todos los días"/>
    <s v="6"/>
    <s v="Pocas veces al año"/>
    <s v="1"/>
  </r>
  <r>
    <n v="190"/>
    <x v="1"/>
    <x v="1"/>
    <s v="Nunca"/>
    <s v="0"/>
    <s v="Pocas veces al año"/>
    <s v="1"/>
    <s v="Nunca"/>
    <s v="0"/>
    <s v="Todos los días"/>
    <s v="6"/>
    <s v="Nunca"/>
    <s v="0"/>
    <s v="Pocas veces al año"/>
    <s v="1"/>
    <s v="Todos los días"/>
    <s v="6"/>
    <s v="Nunca"/>
    <s v="0"/>
    <s v="Todos los días"/>
    <s v="6"/>
    <s v="Nunca"/>
    <s v="0"/>
    <s v="Nunca"/>
    <s v="0"/>
    <s v="Todos los días"/>
    <s v="6"/>
    <s v="Nunca"/>
    <s v="0"/>
    <s v="Pocas veces al año"/>
    <s v="1"/>
    <s v="Nunca"/>
    <s v="0"/>
    <s v="Nunca"/>
    <s v="0"/>
    <s v="Pocas veces a la semana"/>
    <s v="5"/>
    <s v="Pocas veces a la semana"/>
    <s v="5"/>
    <s v="Todos los días"/>
    <s v="6"/>
    <s v="Nunca"/>
    <s v="0"/>
    <s v="Pocas veces a la semana"/>
    <s v="5"/>
    <s v="Nunca"/>
    <s v="0"/>
  </r>
  <r>
    <n v="191"/>
    <x v="2"/>
    <x v="1"/>
    <s v="Pocas veces al año"/>
    <s v="1"/>
    <s v="Pocas veces a la semana"/>
    <s v="5"/>
    <s v="Una vez a la semana"/>
    <s v="4"/>
    <s v="Todos los días"/>
    <s v="6"/>
    <s v="Nunca"/>
    <s v="0"/>
    <s v="Nunca"/>
    <s v="0"/>
    <s v="Pocas veces a la semana"/>
    <s v="5"/>
    <s v="Pocas veces a la semana"/>
    <s v="5"/>
    <s v="Todos los días"/>
    <s v="6"/>
    <s v="Unas pocas veces al mes"/>
    <s v="3"/>
    <s v="Todos los días"/>
    <s v="6"/>
    <s v="Todos los días"/>
    <s v="6"/>
    <s v="Pocas veces al año"/>
    <s v="1"/>
    <s v="Pocas veces a la semana"/>
    <s v="5"/>
    <s v="Todos los días"/>
    <s v="6"/>
    <s v="Nunca"/>
    <s v="0"/>
    <s v="Todos los días"/>
    <s v="6"/>
    <s v="Todos los días"/>
    <s v="6"/>
    <s v="Todos los días"/>
    <s v="6"/>
    <s v="Una vez al mes"/>
    <s v="2"/>
    <s v="Pocas veces al año"/>
    <s v="1"/>
    <s v="Pocas veces al año"/>
    <s v="1"/>
  </r>
  <r>
    <n v="192"/>
    <x v="2"/>
    <x v="2"/>
    <s v="Todos los días"/>
    <s v="6"/>
    <s v="Todos los días"/>
    <s v="6"/>
    <s v="Todos los días"/>
    <s v="6"/>
    <s v="Pocas veces a la semana"/>
    <s v="5"/>
    <s v="Nunca"/>
    <s v="0"/>
    <s v="Pocas veces a la semana"/>
    <s v="5"/>
    <s v="Pocas veces a la semana"/>
    <s v="5"/>
    <s v="Todos los días"/>
    <s v="6"/>
    <s v="Todos los días"/>
    <s v="6"/>
    <s v="Nunca"/>
    <s v="0"/>
    <s v="Todos los días"/>
    <s v="6"/>
    <s v="Nunca"/>
    <s v="0"/>
    <s v="Todos los días"/>
    <s v="6"/>
    <s v="Todos los días"/>
    <s v="6"/>
    <s v="Todos los días"/>
    <s v="6"/>
    <s v="Unas pocas veces al mes"/>
    <s v="3"/>
    <s v="Pocas veces a la semana"/>
    <s v="5"/>
    <s v="Pocas veces a la semana"/>
    <s v="5"/>
    <s v="Nunca"/>
    <s v="0"/>
    <s v="Todos los días"/>
    <s v="6"/>
    <s v="Nunca"/>
    <s v="0"/>
    <s v="Nunca"/>
    <s v="0"/>
  </r>
  <r>
    <n v="193"/>
    <x v="2"/>
    <x v="1"/>
    <s v="Pocas veces al año"/>
    <s v="1"/>
    <s v="Pocas veces al año"/>
    <s v="1"/>
    <s v="Pocas veces al año"/>
    <s v="1"/>
    <s v="Todos los días"/>
    <s v="6"/>
    <s v="Nunca"/>
    <s v="0"/>
    <s v="Nunca"/>
    <s v="0"/>
    <s v="Pocas veces a la semana"/>
    <s v="5"/>
    <s v="Pocas veces al año"/>
    <s v="1"/>
    <s v="Todos los días"/>
    <s v="6"/>
    <s v="Pocas veces al año"/>
    <s v="1"/>
    <s v="Pocas veces al año"/>
    <s v="1"/>
    <s v="Pocas veces al año"/>
    <s v="1"/>
    <s v="Pocas veces al año"/>
    <s v="1"/>
    <s v="Pocas veces al año"/>
    <s v="1"/>
    <s v="Pocas veces al año"/>
    <s v="1"/>
    <s v="Pocas veces al año"/>
    <s v="1"/>
    <s v="Pocas veces al año"/>
    <s v="1"/>
    <s v="Pocas veces al año"/>
    <s v="1"/>
    <s v="Pocas veces al año"/>
    <s v="1"/>
    <s v="Pocas veces al año"/>
    <s v="1"/>
    <s v="Pocas veces al año"/>
    <s v="1"/>
    <s v="Pocas veces al año"/>
    <s v="1"/>
  </r>
  <r>
    <n v="194"/>
    <x v="2"/>
    <x v="1"/>
    <s v="Pocas veces al año"/>
    <s v="1"/>
    <s v="Una vez a la semana"/>
    <s v="4"/>
    <s v="Pocas veces al año"/>
    <s v="1"/>
    <s v="Pocas veces a la semana"/>
    <s v="5"/>
    <s v="Nunca"/>
    <s v="0"/>
    <s v="Nunca"/>
    <s v="0"/>
    <s v="Todos los días"/>
    <s v="6"/>
    <s v="Pocas veces al año"/>
    <s v="1"/>
    <s v="Todos los días"/>
    <s v="6"/>
    <s v="Nunca"/>
    <s v="0"/>
    <s v="Nunca"/>
    <s v="0"/>
    <s v="Pocas veces a la semana"/>
    <s v="5"/>
    <s v="Pocas veces al año"/>
    <s v="1"/>
    <s v="Pocas veces al año"/>
    <s v="1"/>
    <s v="Nunca"/>
    <s v="0"/>
    <s v="Nunca"/>
    <s v="0"/>
    <s v="Todos los días"/>
    <s v="6"/>
    <s v="Todos los días"/>
    <s v="6"/>
    <s v="Todos los días"/>
    <s v="6"/>
    <s v="Pocas veces al año"/>
    <s v="1"/>
    <s v="Todos los días"/>
    <s v="6"/>
    <s v="Pocas veces al año"/>
    <s v="1"/>
  </r>
  <r>
    <n v="195"/>
    <x v="1"/>
    <x v="1"/>
    <s v="Unas pocas veces al mes"/>
    <s v="3"/>
    <s v="Unas pocas veces al mes"/>
    <s v="3"/>
    <s v="Pocas veces a la semana"/>
    <s v="5"/>
    <s v="Unas pocas veces al mes"/>
    <s v="3"/>
    <s v="Nunca"/>
    <s v="0"/>
    <s v="Unas pocas veces al mes"/>
    <s v="3"/>
    <s v="Unas pocas veces al mes"/>
    <s v="3"/>
    <s v="Todos los días"/>
    <s v="6"/>
    <s v="Todos los días"/>
    <s v="6"/>
    <s v="Pocas veces al año"/>
    <s v="1"/>
    <s v="Todos los días"/>
    <s v="6"/>
    <s v="Pocas veces a la semana"/>
    <s v="5"/>
    <s v="Todos los días"/>
    <s v="6"/>
    <s v="Unas pocas veces al mes"/>
    <s v="3"/>
    <s v="Pocas veces al año"/>
    <s v="1"/>
    <s v="Unas pocas veces al mes"/>
    <s v="3"/>
    <s v="Pocas veces al año"/>
    <s v="1"/>
    <s v="Pocas veces al año"/>
    <s v="1"/>
    <s v="Unas pocas veces al mes"/>
    <s v="3"/>
    <s v="Todos los días"/>
    <s v="6"/>
    <s v="Unas pocas veces al mes"/>
    <s v="3"/>
    <s v="Una vez a la semana"/>
    <s v="4"/>
  </r>
  <r>
    <n v="196"/>
    <x v="1"/>
    <x v="2"/>
    <s v="Nunca"/>
    <s v="0"/>
    <s v="Nunca"/>
    <s v="0"/>
    <s v="Nunca"/>
    <s v="0"/>
    <s v="Todos los días"/>
    <s v="6"/>
    <s v="Nunca"/>
    <s v="0"/>
    <s v="Pocas veces al año"/>
    <s v="1"/>
    <s v="Todos los días"/>
    <s v="6"/>
    <s v="Nunca"/>
    <s v="0"/>
    <s v="Todos los días"/>
    <s v="6"/>
    <s v="Nunca"/>
    <s v="0"/>
    <s v="Nunca"/>
    <s v="0"/>
    <s v="Todos los días"/>
    <s v="6"/>
    <s v="Nunca"/>
    <s v="0"/>
    <s v="Nunca"/>
    <s v="0"/>
    <s v="Nunca"/>
    <s v="0"/>
    <s v="Nunca"/>
    <s v="0"/>
    <s v="Todos los días"/>
    <s v="6"/>
    <s v="Todos los días"/>
    <s v="6"/>
    <s v="Todos los días"/>
    <s v="6"/>
    <s v="Nunca"/>
    <s v="0"/>
    <s v="Todos los días"/>
    <s v="6"/>
    <s v="Nunca"/>
    <s v="0"/>
  </r>
  <r>
    <n v="197"/>
    <x v="1"/>
    <x v="1"/>
    <s v="Pocas veces a la semana"/>
    <s v="5"/>
    <s v="Una vez al mes"/>
    <s v="2"/>
    <s v="Unas pocas veces al mes"/>
    <s v="3"/>
    <s v="Nunca"/>
    <s v="0"/>
    <s v="Unas pocas veces al mes"/>
    <s v="3"/>
    <s v="Una vez al mes"/>
    <s v="2"/>
    <s v="Todos los días"/>
    <s v="6"/>
    <s v="Una vez al mes"/>
    <s v="2"/>
    <s v="Todos los días"/>
    <s v="6"/>
    <s v="Todos los días"/>
    <s v="6"/>
    <s v="Todos los días"/>
    <s v="6"/>
    <s v="Pocas veces a la semana"/>
    <s v="5"/>
    <s v="Una vez al mes"/>
    <s v="2"/>
    <s v="Una vez al mes"/>
    <s v="2"/>
    <s v="Una vez al mes"/>
    <s v="2"/>
    <s v="Una vez a la semana"/>
    <s v="4"/>
    <s v="Todos los días"/>
    <s v="6"/>
    <s v="Todos los días"/>
    <s v="6"/>
    <s v="Una vez a la semana"/>
    <s v="4"/>
    <s v="Pocas veces a la semana"/>
    <s v="5"/>
    <s v="Pocas veces al año"/>
    <s v="1"/>
    <s v="Pocas veces a la semana"/>
    <s v="5"/>
  </r>
  <r>
    <n v="198"/>
    <x v="1"/>
    <x v="1"/>
    <s v="Nunca"/>
    <s v="0"/>
    <s v="Una vez a la semana"/>
    <s v="4"/>
    <s v="Una vez a la semana"/>
    <s v="4"/>
    <s v="Todos los días"/>
    <s v="6"/>
    <s v="Nunca"/>
    <s v="0"/>
    <s v="Nunca"/>
    <s v="0"/>
    <s v="Todos los días"/>
    <s v="6"/>
    <s v="Pocas veces al año"/>
    <s v="1"/>
    <s v="Unas pocas veces al mes"/>
    <s v="3"/>
    <s v="Nunca"/>
    <s v="0"/>
    <s v="Nunca"/>
    <s v="0"/>
    <s v="Todos los días"/>
    <s v="6"/>
    <s v="Nunca"/>
    <s v="0"/>
    <s v="Nunca"/>
    <s v="0"/>
    <s v="Nunca"/>
    <s v="0"/>
    <s v="Nunca"/>
    <s v="0"/>
    <s v="Todos los días"/>
    <s v="6"/>
    <s v="Todos los días"/>
    <s v="6"/>
    <s v="Pocas veces al año"/>
    <s v="1"/>
    <s v="Nunca"/>
    <s v="0"/>
    <s v="Todos los días"/>
    <s v="6"/>
    <s v="Nunca"/>
    <s v="0"/>
  </r>
  <r>
    <n v="199"/>
    <x v="2"/>
    <x v="1"/>
    <s v="Pocas veces al año"/>
    <s v="1"/>
    <s v="Pocas veces al año"/>
    <s v="1"/>
    <s v="Nunca"/>
    <s v="0"/>
    <s v="Todos los días"/>
    <s v="6"/>
    <s v="Nunca"/>
    <s v="0"/>
    <s v="Nunca"/>
    <s v="0"/>
    <s v="Todos los días"/>
    <s v="6"/>
    <s v="Pocas veces al año"/>
    <s v="1"/>
    <s v="Todos los días"/>
    <s v="6"/>
    <s v="Nunca"/>
    <s v="0"/>
    <s v="Nunca"/>
    <s v="0"/>
    <s v="Todos los días"/>
    <s v="6"/>
    <s v="Nunca"/>
    <s v="0"/>
    <s v="Nunca"/>
    <s v="0"/>
    <s v="Nunca"/>
    <s v="0"/>
    <s v="Nunca"/>
    <s v="0"/>
    <s v="Todos los días"/>
    <s v="6"/>
    <s v="Una vez al mes"/>
    <s v="2"/>
    <s v="Todos los días"/>
    <s v="6"/>
    <s v="Nunca"/>
    <s v="0"/>
    <s v="Todos los días"/>
    <s v="6"/>
    <s v="Unas pocas veces al mes"/>
    <s v="3"/>
  </r>
  <r>
    <n v="200"/>
    <x v="2"/>
    <x v="1"/>
    <s v="Pocas veces al año"/>
    <s v="1"/>
    <s v="Pocas veces a la semana"/>
    <s v="5"/>
    <s v="Unas pocas veces al mes"/>
    <s v="3"/>
    <s v="Todos los días"/>
    <s v="6"/>
    <s v="Nunca"/>
    <s v="0"/>
    <s v="Unas pocas veces al mes"/>
    <s v="3"/>
    <s v="Todos los días"/>
    <s v="6"/>
    <s v="Pocas veces al año"/>
    <s v="1"/>
    <s v="Todos los días"/>
    <s v="6"/>
    <s v="Pocas veces al año"/>
    <s v="1"/>
    <s v="Pocas veces al año"/>
    <s v="1"/>
    <s v="Todos los días"/>
    <s v="6"/>
    <s v="Unas pocas veces al mes"/>
    <s v="3"/>
    <s v="Unas pocas veces al mes"/>
    <s v="3"/>
    <s v="Pocas veces a la semana"/>
    <s v="5"/>
    <s v="Pocas veces al año"/>
    <s v="1"/>
    <s v="Todos los días"/>
    <s v="6"/>
    <s v="Todos los días"/>
    <s v="6"/>
    <s v="Todos los días"/>
    <s v="6"/>
    <s v="Pocas veces al año"/>
    <s v="1"/>
    <s v="Unas pocas veces al mes"/>
    <s v="3"/>
    <s v="Pocas veces a la semana"/>
    <s v="5"/>
  </r>
  <r>
    <n v="201"/>
    <x v="2"/>
    <x v="1"/>
    <s v="Nunca"/>
    <s v="0"/>
    <s v="Nunca"/>
    <s v="0"/>
    <s v="Pocas veces al año"/>
    <s v="1"/>
    <s v="Todos los días"/>
    <s v="6"/>
    <s v="Nunca"/>
    <s v="0"/>
    <s v="Nunca"/>
    <s v="0"/>
    <s v="Nunca"/>
    <s v="0"/>
    <s v="Pocas veces al año"/>
    <s v="1"/>
    <s v="Nunca"/>
    <s v="0"/>
    <s v="Nunca"/>
    <s v="0"/>
    <s v="Nunca"/>
    <s v="0"/>
    <s v="Todos los días"/>
    <s v="6"/>
    <s v="Nunca"/>
    <s v="0"/>
    <s v="Pocas veces al año"/>
    <s v="1"/>
    <s v="Nunca"/>
    <s v="0"/>
    <s v="Nunca"/>
    <s v="0"/>
    <s v="Todos los días"/>
    <s v="6"/>
    <s v="Pocas veces a la semana"/>
    <s v="5"/>
    <s v="Todos los días"/>
    <s v="6"/>
    <s v="Pocas veces al año"/>
    <s v="1"/>
    <s v="Pocas veces a la semana"/>
    <s v="5"/>
    <s v="Nunca"/>
    <s v="0"/>
  </r>
  <r>
    <n v="202"/>
    <x v="1"/>
    <x v="1"/>
    <s v="Pocas veces al año"/>
    <s v="1"/>
    <s v="Pocas veces al año"/>
    <s v="1"/>
    <s v="Nunca"/>
    <s v="0"/>
    <s v="Todos los días"/>
    <s v="6"/>
    <s v="Nunca"/>
    <s v="0"/>
    <s v="Unas pocas veces al mes"/>
    <s v="3"/>
    <s v="Todos los días"/>
    <s v="6"/>
    <s v="Unas pocas veces al mes"/>
    <s v="3"/>
    <s v="Todos los días"/>
    <s v="6"/>
    <s v="Unas pocas veces al mes"/>
    <s v="3"/>
    <s v="Pocas veces al año"/>
    <s v="1"/>
    <s v="Pocas veces a la semana"/>
    <s v="5"/>
    <s v="Nunca"/>
    <s v="0"/>
    <s v="Todos los días"/>
    <s v="6"/>
    <s v="Pocas veces a la semana"/>
    <s v="5"/>
    <s v="Nunca"/>
    <s v="0"/>
    <s v="Todos los días"/>
    <s v="6"/>
    <s v="Todos los días"/>
    <s v="6"/>
    <s v="Todos los días"/>
    <s v="6"/>
    <s v="Nunca"/>
    <s v="0"/>
    <s v="Unas pocas veces al mes"/>
    <s v="3"/>
    <s v="Nunca"/>
    <s v="0"/>
  </r>
  <r>
    <n v="203"/>
    <x v="1"/>
    <x v="1"/>
    <s v="Pocas veces a la semana"/>
    <s v="5"/>
    <s v="Todos los días"/>
    <s v="6"/>
    <s v="Una vez al mes"/>
    <s v="2"/>
    <s v="Todos los días"/>
    <s v="6"/>
    <s v="Nunca"/>
    <s v="0"/>
    <s v="Nunca"/>
    <s v="0"/>
    <s v="Pocas veces a la semana"/>
    <s v="5"/>
    <s v="Una vez a la semana"/>
    <s v="4"/>
    <s v="Todos los días"/>
    <s v="6"/>
    <s v="Una vez al mes"/>
    <s v="2"/>
    <s v="Nunca"/>
    <s v="0"/>
    <s v="Todos los días"/>
    <s v="6"/>
    <s v="Unas pocas veces al mes"/>
    <s v="3"/>
    <s v="Todos los días"/>
    <s v="6"/>
    <s v="Nunca"/>
    <s v="0"/>
    <s v="Pocas veces al año"/>
    <s v="1"/>
    <s v="Todos los días"/>
    <s v="6"/>
    <s v="Pocas veces a la semana"/>
    <s v="5"/>
    <s v="Pocas veces a la semana"/>
    <s v="5"/>
    <s v="Todos los días"/>
    <s v="6"/>
    <s v="Pocas veces al año"/>
    <s v="1"/>
    <s v="Nunca"/>
    <s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3">
  <r>
    <x v="0"/>
    <x v="0"/>
    <x v="0"/>
    <s v="Indicio de burnout"/>
    <x v="0"/>
    <n v="10"/>
    <s v="Indicio de burnout"/>
    <x v="0"/>
    <n v="35"/>
    <m/>
    <x v="0"/>
  </r>
  <r>
    <x v="0"/>
    <x v="0"/>
    <x v="1"/>
    <m/>
    <x v="1"/>
    <n v="5"/>
    <m/>
    <x v="1"/>
    <n v="46"/>
    <m/>
    <x v="1"/>
  </r>
  <r>
    <x v="1"/>
    <x v="1"/>
    <x v="2"/>
    <m/>
    <x v="2"/>
    <n v="3"/>
    <m/>
    <x v="1"/>
    <n v="29"/>
    <s v="Indicio de burnout"/>
    <x v="2"/>
  </r>
  <r>
    <x v="0"/>
    <x v="0"/>
    <x v="3"/>
    <m/>
    <x v="2"/>
    <n v="0"/>
    <m/>
    <x v="1"/>
    <n v="43"/>
    <m/>
    <x v="1"/>
  </r>
  <r>
    <x v="0"/>
    <x v="0"/>
    <x v="4"/>
    <s v="Indicio de burnout"/>
    <x v="3"/>
    <n v="17"/>
    <s v="Indicio de burnout"/>
    <x v="0"/>
    <n v="37"/>
    <m/>
    <x v="0"/>
  </r>
  <r>
    <x v="1"/>
    <x v="1"/>
    <x v="1"/>
    <m/>
    <x v="1"/>
    <n v="7"/>
    <m/>
    <x v="2"/>
    <n v="39"/>
    <m/>
    <x v="0"/>
  </r>
  <r>
    <x v="1"/>
    <x v="0"/>
    <x v="5"/>
    <s v="Indicio de burnout"/>
    <x v="3"/>
    <n v="13"/>
    <s v="Indicio de burnout"/>
    <x v="0"/>
    <n v="34"/>
    <s v="Indicio de burnout"/>
    <x v="0"/>
  </r>
  <r>
    <x v="0"/>
    <x v="0"/>
    <x v="6"/>
    <m/>
    <x v="2"/>
    <n v="2"/>
    <m/>
    <x v="1"/>
    <n v="33"/>
    <s v="Indicio de burnout"/>
    <x v="2"/>
  </r>
  <r>
    <x v="1"/>
    <x v="1"/>
    <x v="6"/>
    <m/>
    <x v="2"/>
    <n v="2"/>
    <m/>
    <x v="1"/>
    <n v="43"/>
    <m/>
    <x v="1"/>
  </r>
  <r>
    <x v="1"/>
    <x v="0"/>
    <x v="7"/>
    <s v="Indicio de burnout"/>
    <x v="3"/>
    <n v="10"/>
    <s v="Indicio de burnout"/>
    <x v="0"/>
    <n v="37"/>
    <m/>
    <x v="0"/>
  </r>
  <r>
    <x v="0"/>
    <x v="0"/>
    <x v="8"/>
    <m/>
    <x v="1"/>
    <n v="2"/>
    <m/>
    <x v="1"/>
    <n v="29"/>
    <s v="Indicio de burnout"/>
    <x v="2"/>
  </r>
  <r>
    <x v="1"/>
    <x v="1"/>
    <x v="9"/>
    <m/>
    <x v="2"/>
    <n v="6"/>
    <m/>
    <x v="2"/>
    <n v="15"/>
    <s v="Indicio de burnout"/>
    <x v="2"/>
  </r>
  <r>
    <x v="0"/>
    <x v="0"/>
    <x v="10"/>
    <s v="Indicio de burnout"/>
    <x v="3"/>
    <n v="5"/>
    <m/>
    <x v="1"/>
    <n v="37"/>
    <m/>
    <x v="0"/>
  </r>
  <r>
    <x v="0"/>
    <x v="0"/>
    <x v="11"/>
    <s v="Indicio de burnout"/>
    <x v="3"/>
    <n v="16"/>
    <s v="Indicio de burnout"/>
    <x v="0"/>
    <n v="37"/>
    <m/>
    <x v="0"/>
  </r>
  <r>
    <x v="0"/>
    <x v="0"/>
    <x v="12"/>
    <m/>
    <x v="2"/>
    <n v="1"/>
    <m/>
    <x v="1"/>
    <n v="48"/>
    <m/>
    <x v="1"/>
  </r>
  <r>
    <x v="1"/>
    <x v="0"/>
    <x v="13"/>
    <s v="Indicio de burnout"/>
    <x v="3"/>
    <n v="14"/>
    <s v="Indicio de burnout"/>
    <x v="0"/>
    <n v="36"/>
    <m/>
    <x v="0"/>
  </r>
  <r>
    <x v="0"/>
    <x v="0"/>
    <x v="4"/>
    <s v="Indicio de burnout"/>
    <x v="3"/>
    <n v="8"/>
    <m/>
    <x v="2"/>
    <n v="25"/>
    <s v="Indicio de burnout"/>
    <x v="2"/>
  </r>
  <r>
    <x v="0"/>
    <x v="1"/>
    <x v="14"/>
    <m/>
    <x v="2"/>
    <n v="0"/>
    <m/>
    <x v="1"/>
    <n v="28"/>
    <s v="Indicio de burnout"/>
    <x v="2"/>
  </r>
  <r>
    <x v="0"/>
    <x v="1"/>
    <x v="3"/>
    <m/>
    <x v="2"/>
    <n v="0"/>
    <m/>
    <x v="1"/>
    <n v="48"/>
    <m/>
    <x v="1"/>
  </r>
  <r>
    <x v="1"/>
    <x v="1"/>
    <x v="15"/>
    <m/>
    <x v="2"/>
    <n v="3"/>
    <m/>
    <x v="1"/>
    <n v="45"/>
    <m/>
    <x v="1"/>
  </r>
  <r>
    <x v="0"/>
    <x v="0"/>
    <x v="16"/>
    <m/>
    <x v="1"/>
    <n v="8"/>
    <m/>
    <x v="2"/>
    <n v="33"/>
    <s v="Indicio de burnout"/>
    <x v="2"/>
  </r>
  <r>
    <x v="1"/>
    <x v="0"/>
    <x v="12"/>
    <m/>
    <x v="2"/>
    <n v="2"/>
    <m/>
    <x v="1"/>
    <n v="32"/>
    <s v="Indicio de burnout"/>
    <x v="2"/>
  </r>
  <r>
    <x v="0"/>
    <x v="0"/>
    <x v="2"/>
    <m/>
    <x v="2"/>
    <n v="1"/>
    <m/>
    <x v="1"/>
    <n v="27"/>
    <s v="Indicio de burnout"/>
    <x v="2"/>
  </r>
  <r>
    <x v="0"/>
    <x v="0"/>
    <x v="17"/>
    <m/>
    <x v="2"/>
    <n v="0"/>
    <m/>
    <x v="1"/>
    <n v="37"/>
    <m/>
    <x v="0"/>
  </r>
  <r>
    <x v="0"/>
    <x v="1"/>
    <x v="18"/>
    <m/>
    <x v="2"/>
    <n v="4"/>
    <m/>
    <x v="1"/>
    <n v="40"/>
    <m/>
    <x v="1"/>
  </r>
  <r>
    <x v="0"/>
    <x v="1"/>
    <x v="16"/>
    <m/>
    <x v="1"/>
    <n v="5"/>
    <m/>
    <x v="1"/>
    <n v="43"/>
    <m/>
    <x v="1"/>
  </r>
  <r>
    <x v="0"/>
    <x v="1"/>
    <x v="7"/>
    <s v="Indicio de burnout"/>
    <x v="3"/>
    <n v="8"/>
    <m/>
    <x v="2"/>
    <n v="39"/>
    <m/>
    <x v="0"/>
  </r>
  <r>
    <x v="0"/>
    <x v="0"/>
    <x v="19"/>
    <m/>
    <x v="2"/>
    <n v="5"/>
    <m/>
    <x v="1"/>
    <n v="33"/>
    <s v="Indicio de burnout"/>
    <x v="2"/>
  </r>
  <r>
    <x v="0"/>
    <x v="1"/>
    <x v="20"/>
    <s v="Indicio de burnout"/>
    <x v="3"/>
    <n v="5"/>
    <m/>
    <x v="1"/>
    <n v="33"/>
    <s v="Indicio de burnout"/>
    <x v="2"/>
  </r>
  <r>
    <x v="0"/>
    <x v="0"/>
    <x v="18"/>
    <m/>
    <x v="2"/>
    <n v="3"/>
    <m/>
    <x v="1"/>
    <n v="34"/>
    <s v="Indicio de burnout"/>
    <x v="0"/>
  </r>
  <r>
    <x v="0"/>
    <x v="1"/>
    <x v="19"/>
    <m/>
    <x v="2"/>
    <n v="1"/>
    <m/>
    <x v="1"/>
    <n v="36"/>
    <m/>
    <x v="0"/>
  </r>
  <r>
    <x v="0"/>
    <x v="0"/>
    <x v="21"/>
    <m/>
    <x v="2"/>
    <n v="0"/>
    <m/>
    <x v="1"/>
    <n v="47"/>
    <m/>
    <x v="1"/>
  </r>
  <r>
    <x v="0"/>
    <x v="0"/>
    <x v="22"/>
    <m/>
    <x v="2"/>
    <n v="0"/>
    <m/>
    <x v="1"/>
    <n v="48"/>
    <m/>
    <x v="1"/>
  </r>
  <r>
    <x v="1"/>
    <x v="1"/>
    <x v="23"/>
    <m/>
    <x v="2"/>
    <n v="5"/>
    <m/>
    <x v="1"/>
    <n v="34"/>
    <s v="Indicio de burnout"/>
    <x v="0"/>
  </r>
  <r>
    <x v="0"/>
    <x v="1"/>
    <x v="23"/>
    <m/>
    <x v="2"/>
    <n v="2"/>
    <m/>
    <x v="1"/>
    <n v="47"/>
    <m/>
    <x v="1"/>
  </r>
  <r>
    <x v="0"/>
    <x v="0"/>
    <x v="8"/>
    <m/>
    <x v="1"/>
    <n v="2"/>
    <m/>
    <x v="1"/>
    <n v="28"/>
    <s v="Indicio de burnout"/>
    <x v="2"/>
  </r>
  <r>
    <x v="0"/>
    <x v="0"/>
    <x v="24"/>
    <m/>
    <x v="2"/>
    <n v="4"/>
    <m/>
    <x v="1"/>
    <n v="41"/>
    <m/>
    <x v="1"/>
  </r>
  <r>
    <x v="1"/>
    <x v="1"/>
    <x v="25"/>
    <m/>
    <x v="1"/>
    <n v="15"/>
    <s v="Indicio de burnout"/>
    <x v="0"/>
    <n v="24"/>
    <s v="Indicio de burnout"/>
    <x v="2"/>
  </r>
  <r>
    <x v="1"/>
    <x v="0"/>
    <x v="2"/>
    <m/>
    <x v="2"/>
    <n v="4"/>
    <m/>
    <x v="1"/>
    <n v="37"/>
    <m/>
    <x v="0"/>
  </r>
  <r>
    <x v="0"/>
    <x v="1"/>
    <x v="26"/>
    <s v="Indicio de burnout"/>
    <x v="3"/>
    <n v="12"/>
    <s v="Indicio de burnout"/>
    <x v="0"/>
    <n v="15"/>
    <s v="Indicio de burnout"/>
    <x v="2"/>
  </r>
  <r>
    <x v="1"/>
    <x v="1"/>
    <x v="1"/>
    <m/>
    <x v="1"/>
    <n v="9"/>
    <m/>
    <x v="2"/>
    <n v="23"/>
    <s v="Indicio de burnout"/>
    <x v="2"/>
  </r>
  <r>
    <x v="1"/>
    <x v="0"/>
    <x v="22"/>
    <m/>
    <x v="2"/>
    <n v="1"/>
    <m/>
    <x v="1"/>
    <n v="46"/>
    <m/>
    <x v="1"/>
  </r>
  <r>
    <x v="1"/>
    <x v="1"/>
    <x v="2"/>
    <m/>
    <x v="2"/>
    <n v="22"/>
    <s v="Indicio de burnout"/>
    <x v="0"/>
    <n v="43"/>
    <m/>
    <x v="1"/>
  </r>
  <r>
    <x v="0"/>
    <x v="1"/>
    <x v="27"/>
    <s v="Indicio de burnout"/>
    <x v="3"/>
    <n v="17"/>
    <s v="Indicio de burnout"/>
    <x v="0"/>
    <n v="36"/>
    <m/>
    <x v="0"/>
  </r>
  <r>
    <x v="1"/>
    <x v="1"/>
    <x v="22"/>
    <m/>
    <x v="2"/>
    <n v="2"/>
    <m/>
    <x v="1"/>
    <n v="31"/>
    <s v="Indicio de burnout"/>
    <x v="2"/>
  </r>
  <r>
    <x v="0"/>
    <x v="0"/>
    <x v="26"/>
    <s v="Indicio de burnout"/>
    <x v="3"/>
    <n v="9"/>
    <m/>
    <x v="2"/>
    <n v="39"/>
    <m/>
    <x v="0"/>
  </r>
  <r>
    <x v="0"/>
    <x v="1"/>
    <x v="28"/>
    <s v="Indicio de burnout"/>
    <x v="3"/>
    <n v="23"/>
    <s v="Indicio de burnout"/>
    <x v="0"/>
    <n v="37"/>
    <m/>
    <x v="0"/>
  </r>
  <r>
    <x v="0"/>
    <x v="0"/>
    <x v="22"/>
    <m/>
    <x v="2"/>
    <n v="0"/>
    <m/>
    <x v="1"/>
    <n v="45"/>
    <m/>
    <x v="1"/>
  </r>
  <r>
    <x v="0"/>
    <x v="1"/>
    <x v="21"/>
    <m/>
    <x v="2"/>
    <n v="5"/>
    <m/>
    <x v="1"/>
    <n v="43"/>
    <m/>
    <x v="1"/>
  </r>
  <r>
    <x v="0"/>
    <x v="1"/>
    <x v="9"/>
    <m/>
    <x v="2"/>
    <n v="1"/>
    <m/>
    <x v="1"/>
    <n v="48"/>
    <m/>
    <x v="1"/>
  </r>
  <r>
    <x v="0"/>
    <x v="1"/>
    <x v="29"/>
    <m/>
    <x v="1"/>
    <n v="5"/>
    <m/>
    <x v="1"/>
    <n v="42"/>
    <m/>
    <x v="1"/>
  </r>
  <r>
    <x v="0"/>
    <x v="1"/>
    <x v="3"/>
    <m/>
    <x v="2"/>
    <n v="0"/>
    <m/>
    <x v="1"/>
    <n v="48"/>
    <m/>
    <x v="1"/>
  </r>
  <r>
    <x v="1"/>
    <x v="1"/>
    <x v="17"/>
    <m/>
    <x v="2"/>
    <n v="1"/>
    <m/>
    <x v="1"/>
    <n v="40"/>
    <m/>
    <x v="1"/>
  </r>
  <r>
    <x v="1"/>
    <x v="1"/>
    <x v="30"/>
    <m/>
    <x v="2"/>
    <n v="8"/>
    <m/>
    <x v="2"/>
    <n v="25"/>
    <s v="Indicio de burnout"/>
    <x v="2"/>
  </r>
  <r>
    <x v="1"/>
    <x v="1"/>
    <x v="10"/>
    <s v="Indicio de burnout"/>
    <x v="3"/>
    <n v="20"/>
    <s v="Indicio de burnout"/>
    <x v="0"/>
    <n v="30"/>
    <s v="Indicio de burnout"/>
    <x v="2"/>
  </r>
  <r>
    <x v="0"/>
    <x v="0"/>
    <x v="23"/>
    <m/>
    <x v="2"/>
    <n v="1"/>
    <m/>
    <x v="1"/>
    <n v="43"/>
    <m/>
    <x v="1"/>
  </r>
  <r>
    <x v="1"/>
    <x v="0"/>
    <x v="31"/>
    <s v="Indicio de burnout"/>
    <x v="3"/>
    <n v="13"/>
    <s v="Indicio de burnout"/>
    <x v="0"/>
    <n v="25"/>
    <s v="Indicio de burnout"/>
    <x v="2"/>
  </r>
  <r>
    <x v="0"/>
    <x v="1"/>
    <x v="30"/>
    <m/>
    <x v="2"/>
    <n v="2"/>
    <m/>
    <x v="1"/>
    <n v="43"/>
    <m/>
    <x v="1"/>
  </r>
  <r>
    <x v="0"/>
    <x v="1"/>
    <x v="32"/>
    <m/>
    <x v="1"/>
    <n v="8"/>
    <m/>
    <x v="2"/>
    <n v="38"/>
    <m/>
    <x v="0"/>
  </r>
  <r>
    <x v="1"/>
    <x v="1"/>
    <x v="21"/>
    <m/>
    <x v="2"/>
    <n v="1"/>
    <m/>
    <x v="1"/>
    <n v="43"/>
    <m/>
    <x v="1"/>
  </r>
  <r>
    <x v="0"/>
    <x v="1"/>
    <x v="8"/>
    <m/>
    <x v="1"/>
    <n v="3"/>
    <m/>
    <x v="1"/>
    <n v="47"/>
    <m/>
    <x v="1"/>
  </r>
  <r>
    <x v="1"/>
    <x v="1"/>
    <x v="33"/>
    <m/>
    <x v="2"/>
    <n v="0"/>
    <m/>
    <x v="1"/>
    <n v="46"/>
    <m/>
    <x v="1"/>
  </r>
  <r>
    <x v="0"/>
    <x v="0"/>
    <x v="20"/>
    <s v="Indicio de burnout"/>
    <x v="3"/>
    <n v="9"/>
    <m/>
    <x v="2"/>
    <n v="29"/>
    <s v="Indicio de burnout"/>
    <x v="2"/>
  </r>
  <r>
    <x v="0"/>
    <x v="1"/>
    <x v="5"/>
    <s v="Indicio de burnout"/>
    <x v="3"/>
    <n v="17"/>
    <s v="Indicio de burnout"/>
    <x v="0"/>
    <n v="37"/>
    <m/>
    <x v="0"/>
  </r>
  <r>
    <x v="0"/>
    <x v="1"/>
    <x v="9"/>
    <m/>
    <x v="2"/>
    <n v="0"/>
    <m/>
    <x v="1"/>
    <n v="45"/>
    <m/>
    <x v="1"/>
  </r>
  <r>
    <x v="0"/>
    <x v="0"/>
    <x v="10"/>
    <s v="Indicio de burnout"/>
    <x v="3"/>
    <n v="19"/>
    <s v="Indicio de burnout"/>
    <x v="0"/>
    <n v="31"/>
    <s v="Indicio de burnout"/>
    <x v="2"/>
  </r>
  <r>
    <x v="0"/>
    <x v="1"/>
    <x v="21"/>
    <m/>
    <x v="2"/>
    <n v="7"/>
    <m/>
    <x v="2"/>
    <n v="37"/>
    <m/>
    <x v="0"/>
  </r>
  <r>
    <x v="1"/>
    <x v="0"/>
    <x v="13"/>
    <s v="Indicio de burnout"/>
    <x v="3"/>
    <n v="1"/>
    <m/>
    <x v="1"/>
    <n v="25"/>
    <s v="Indicio de burnout"/>
    <x v="2"/>
  </r>
  <r>
    <x v="0"/>
    <x v="1"/>
    <x v="24"/>
    <m/>
    <x v="2"/>
    <n v="3"/>
    <m/>
    <x v="1"/>
    <n v="43"/>
    <m/>
    <x v="1"/>
  </r>
  <r>
    <x v="1"/>
    <x v="0"/>
    <x v="20"/>
    <s v="Indicio de burnout"/>
    <x v="3"/>
    <n v="15"/>
    <s v="Indicio de burnout"/>
    <x v="0"/>
    <n v="45"/>
    <m/>
    <x v="1"/>
  </r>
  <r>
    <x v="0"/>
    <x v="1"/>
    <x v="29"/>
    <m/>
    <x v="1"/>
    <n v="0"/>
    <m/>
    <x v="1"/>
    <n v="48"/>
    <m/>
    <x v="1"/>
  </r>
  <r>
    <x v="0"/>
    <x v="0"/>
    <x v="34"/>
    <s v="Indicio de burnout"/>
    <x v="3"/>
    <n v="18"/>
    <s v="Indicio de burnout"/>
    <x v="0"/>
    <n v="35"/>
    <m/>
    <x v="0"/>
  </r>
  <r>
    <x v="1"/>
    <x v="0"/>
    <x v="35"/>
    <s v="Indicio de burnout"/>
    <x v="1"/>
    <n v="15"/>
    <s v="Indicio de burnout"/>
    <x v="0"/>
    <n v="27"/>
    <s v="Indicio de burnout"/>
    <x v="2"/>
  </r>
  <r>
    <x v="0"/>
    <x v="1"/>
    <x v="22"/>
    <m/>
    <x v="2"/>
    <n v="1"/>
    <m/>
    <x v="1"/>
    <n v="43"/>
    <m/>
    <x v="1"/>
  </r>
  <r>
    <x v="2"/>
    <x v="1"/>
    <x v="4"/>
    <s v="Indicio de burnout"/>
    <x v="3"/>
    <n v="6"/>
    <m/>
    <x v="2"/>
    <n v="48"/>
    <m/>
    <x v="1"/>
  </r>
  <r>
    <x v="1"/>
    <x v="0"/>
    <x v="8"/>
    <m/>
    <x v="1"/>
    <n v="1"/>
    <m/>
    <x v="1"/>
    <n v="26"/>
    <s v="Indicio de burnout"/>
    <x v="2"/>
  </r>
  <r>
    <x v="0"/>
    <x v="0"/>
    <x v="16"/>
    <m/>
    <x v="1"/>
    <n v="11"/>
    <s v="Indicio de burnout"/>
    <x v="0"/>
    <n v="18"/>
    <s v="Indicio de burnout"/>
    <x v="2"/>
  </r>
  <r>
    <x v="0"/>
    <x v="0"/>
    <x v="36"/>
    <s v="Indicio de burnout"/>
    <x v="3"/>
    <n v="5"/>
    <m/>
    <x v="1"/>
    <n v="43"/>
    <m/>
    <x v="1"/>
  </r>
  <r>
    <x v="0"/>
    <x v="0"/>
    <x v="8"/>
    <m/>
    <x v="1"/>
    <n v="6"/>
    <m/>
    <x v="2"/>
    <n v="38"/>
    <m/>
    <x v="0"/>
  </r>
  <r>
    <x v="0"/>
    <x v="0"/>
    <x v="18"/>
    <m/>
    <x v="2"/>
    <n v="3"/>
    <m/>
    <x v="1"/>
    <n v="44"/>
    <m/>
    <x v="1"/>
  </r>
  <r>
    <x v="0"/>
    <x v="1"/>
    <x v="20"/>
    <s v="Indicio de burnout"/>
    <x v="3"/>
    <n v="5"/>
    <m/>
    <x v="1"/>
    <n v="47"/>
    <m/>
    <x v="1"/>
  </r>
  <r>
    <x v="0"/>
    <x v="1"/>
    <x v="23"/>
    <m/>
    <x v="2"/>
    <n v="0"/>
    <m/>
    <x v="1"/>
    <n v="44"/>
    <m/>
    <x v="1"/>
  </r>
  <r>
    <x v="1"/>
    <x v="1"/>
    <x v="24"/>
    <m/>
    <x v="2"/>
    <n v="2"/>
    <m/>
    <x v="1"/>
    <n v="37"/>
    <m/>
    <x v="0"/>
  </r>
  <r>
    <x v="1"/>
    <x v="1"/>
    <x v="21"/>
    <m/>
    <x v="2"/>
    <n v="1"/>
    <m/>
    <x v="1"/>
    <n v="32"/>
    <s v="Indicio de burnout"/>
    <x v="2"/>
  </r>
  <r>
    <x v="1"/>
    <x v="0"/>
    <x v="37"/>
    <m/>
    <x v="2"/>
    <n v="5"/>
    <m/>
    <x v="1"/>
    <n v="35"/>
    <m/>
    <x v="0"/>
  </r>
  <r>
    <x v="0"/>
    <x v="0"/>
    <x v="12"/>
    <m/>
    <x v="2"/>
    <n v="0"/>
    <m/>
    <x v="1"/>
    <n v="48"/>
    <m/>
    <x v="1"/>
  </r>
  <r>
    <x v="1"/>
    <x v="0"/>
    <x v="38"/>
    <s v="Indicio de burnout"/>
    <x v="3"/>
    <n v="25"/>
    <s v="Indicio de burnout"/>
    <x v="0"/>
    <n v="41"/>
    <m/>
    <x v="1"/>
  </r>
  <r>
    <x v="0"/>
    <x v="0"/>
    <x v="33"/>
    <m/>
    <x v="2"/>
    <n v="0"/>
    <m/>
    <x v="1"/>
    <n v="48"/>
    <m/>
    <x v="1"/>
  </r>
  <r>
    <x v="0"/>
    <x v="0"/>
    <x v="16"/>
    <m/>
    <x v="1"/>
    <n v="1"/>
    <m/>
    <x v="1"/>
    <n v="42"/>
    <m/>
    <x v="1"/>
  </r>
  <r>
    <x v="0"/>
    <x v="1"/>
    <x v="3"/>
    <m/>
    <x v="2"/>
    <n v="8"/>
    <m/>
    <x v="2"/>
    <n v="42"/>
    <m/>
    <x v="1"/>
  </r>
  <r>
    <x v="0"/>
    <x v="1"/>
    <x v="14"/>
    <m/>
    <x v="2"/>
    <n v="1"/>
    <m/>
    <x v="1"/>
    <n v="43"/>
    <m/>
    <x v="1"/>
  </r>
  <r>
    <x v="1"/>
    <x v="1"/>
    <x v="1"/>
    <m/>
    <x v="1"/>
    <n v="4"/>
    <m/>
    <x v="1"/>
    <n v="33"/>
    <s v="Indicio de burnout"/>
    <x v="2"/>
  </r>
  <r>
    <x v="0"/>
    <x v="1"/>
    <x v="39"/>
    <s v="Indicio de burnout"/>
    <x v="3"/>
    <n v="15"/>
    <s v="Indicio de burnout"/>
    <x v="0"/>
    <n v="23"/>
    <s v="Indicio de burnout"/>
    <x v="2"/>
  </r>
  <r>
    <x v="1"/>
    <x v="1"/>
    <x v="0"/>
    <s v="Indicio de burnout"/>
    <x v="3"/>
    <n v="20"/>
    <s v="Indicio de burnout"/>
    <x v="0"/>
    <n v="18"/>
    <s v="Indicio de burnout"/>
    <x v="2"/>
  </r>
  <r>
    <x v="0"/>
    <x v="0"/>
    <x v="10"/>
    <s v="Indicio de burnout"/>
    <x v="3"/>
    <n v="8"/>
    <m/>
    <x v="2"/>
    <n v="27"/>
    <s v="Indicio de burnout"/>
    <x v="2"/>
  </r>
  <r>
    <x v="1"/>
    <x v="1"/>
    <x v="28"/>
    <s v="Indicio de burnout"/>
    <x v="3"/>
    <n v="17"/>
    <s v="Indicio de burnout"/>
    <x v="0"/>
    <n v="30"/>
    <s v="Indicio de burnout"/>
    <x v="2"/>
  </r>
  <r>
    <x v="1"/>
    <x v="1"/>
    <x v="39"/>
    <s v="Indicio de burnout"/>
    <x v="3"/>
    <n v="21"/>
    <s v="Indicio de burnout"/>
    <x v="0"/>
    <n v="23"/>
    <s v="Indicio de burnout"/>
    <x v="2"/>
  </r>
  <r>
    <x v="0"/>
    <x v="0"/>
    <x v="35"/>
    <s v="Indicio de burnout"/>
    <x v="1"/>
    <n v="5"/>
    <m/>
    <x v="1"/>
    <n v="43"/>
    <m/>
    <x v="1"/>
  </r>
  <r>
    <x v="0"/>
    <x v="1"/>
    <x v="14"/>
    <m/>
    <x v="2"/>
    <n v="7"/>
    <m/>
    <x v="2"/>
    <n v="48"/>
    <m/>
    <x v="1"/>
  </r>
  <r>
    <x v="0"/>
    <x v="1"/>
    <x v="13"/>
    <s v="Indicio de burnout"/>
    <x v="3"/>
    <n v="12"/>
    <s v="Indicio de burnout"/>
    <x v="0"/>
    <n v="28"/>
    <s v="Indicio de burnout"/>
    <x v="2"/>
  </r>
  <r>
    <x v="0"/>
    <x v="1"/>
    <x v="21"/>
    <m/>
    <x v="2"/>
    <n v="13"/>
    <s v="Indicio de burnout"/>
    <x v="0"/>
    <n v="41"/>
    <m/>
    <x v="1"/>
  </r>
  <r>
    <x v="0"/>
    <x v="1"/>
    <x v="24"/>
    <m/>
    <x v="2"/>
    <n v="5"/>
    <m/>
    <x v="1"/>
    <n v="35"/>
    <m/>
    <x v="0"/>
  </r>
  <r>
    <x v="0"/>
    <x v="0"/>
    <x v="18"/>
    <m/>
    <x v="2"/>
    <n v="3"/>
    <m/>
    <x v="1"/>
    <n v="40"/>
    <m/>
    <x v="1"/>
  </r>
  <r>
    <x v="0"/>
    <x v="1"/>
    <x v="40"/>
    <m/>
    <x v="1"/>
    <n v="9"/>
    <m/>
    <x v="2"/>
    <n v="48"/>
    <m/>
    <x v="1"/>
  </r>
  <r>
    <x v="0"/>
    <x v="0"/>
    <x v="22"/>
    <m/>
    <x v="2"/>
    <n v="1"/>
    <m/>
    <x v="1"/>
    <n v="38"/>
    <m/>
    <x v="0"/>
  </r>
  <r>
    <x v="0"/>
    <x v="0"/>
    <x v="18"/>
    <m/>
    <x v="2"/>
    <n v="3"/>
    <m/>
    <x v="1"/>
    <n v="43"/>
    <m/>
    <x v="1"/>
  </r>
  <r>
    <x v="1"/>
    <x v="0"/>
    <x v="30"/>
    <m/>
    <x v="2"/>
    <n v="2"/>
    <m/>
    <x v="1"/>
    <n v="33"/>
    <s v="Indicio de burnout"/>
    <x v="2"/>
  </r>
  <r>
    <x v="1"/>
    <x v="0"/>
    <x v="19"/>
    <m/>
    <x v="2"/>
    <n v="6"/>
    <m/>
    <x v="2"/>
    <n v="39"/>
    <m/>
    <x v="0"/>
  </r>
  <r>
    <x v="0"/>
    <x v="0"/>
    <x v="24"/>
    <m/>
    <x v="2"/>
    <n v="0"/>
    <m/>
    <x v="1"/>
    <n v="43"/>
    <m/>
    <x v="1"/>
  </r>
  <r>
    <x v="0"/>
    <x v="1"/>
    <x v="35"/>
    <s v="Indicio de burnout"/>
    <x v="1"/>
    <n v="20"/>
    <s v="Indicio de burnout"/>
    <x v="0"/>
    <n v="36"/>
    <m/>
    <x v="0"/>
  </r>
  <r>
    <x v="0"/>
    <x v="1"/>
    <x v="36"/>
    <s v="Indicio de burnout"/>
    <x v="3"/>
    <n v="8"/>
    <m/>
    <x v="2"/>
    <n v="39"/>
    <m/>
    <x v="0"/>
  </r>
  <r>
    <x v="0"/>
    <x v="0"/>
    <x v="27"/>
    <s v="Indicio de burnout"/>
    <x v="3"/>
    <n v="8"/>
    <m/>
    <x v="2"/>
    <n v="32"/>
    <s v="Indicio de burnout"/>
    <x v="2"/>
  </r>
  <r>
    <x v="0"/>
    <x v="0"/>
    <x v="40"/>
    <m/>
    <x v="1"/>
    <n v="16"/>
    <s v="Indicio de burnout"/>
    <x v="0"/>
    <n v="32"/>
    <s v="Indicio de burnout"/>
    <x v="2"/>
  </r>
  <r>
    <x v="0"/>
    <x v="0"/>
    <x v="9"/>
    <m/>
    <x v="2"/>
    <n v="2"/>
    <m/>
    <x v="1"/>
    <n v="48"/>
    <m/>
    <x v="1"/>
  </r>
  <r>
    <x v="0"/>
    <x v="0"/>
    <x v="27"/>
    <s v="Indicio de burnout"/>
    <x v="3"/>
    <n v="4"/>
    <m/>
    <x v="1"/>
    <n v="36"/>
    <m/>
    <x v="0"/>
  </r>
  <r>
    <x v="0"/>
    <x v="0"/>
    <x v="19"/>
    <m/>
    <x v="2"/>
    <n v="1"/>
    <m/>
    <x v="1"/>
    <n v="43"/>
    <m/>
    <x v="1"/>
  </r>
  <r>
    <x v="0"/>
    <x v="0"/>
    <x v="41"/>
    <s v="Indicio de burnout"/>
    <x v="3"/>
    <n v="30"/>
    <s v="Indicio de burnout"/>
    <x v="0"/>
    <n v="48"/>
    <m/>
    <x v="1"/>
  </r>
  <r>
    <x v="0"/>
    <x v="0"/>
    <x v="32"/>
    <m/>
    <x v="1"/>
    <n v="1"/>
    <m/>
    <x v="1"/>
    <n v="15"/>
    <s v="Indicio de burnout"/>
    <x v="2"/>
  </r>
  <r>
    <x v="1"/>
    <x v="0"/>
    <x v="15"/>
    <m/>
    <x v="2"/>
    <n v="2"/>
    <m/>
    <x v="1"/>
    <n v="42"/>
    <m/>
    <x v="1"/>
  </r>
  <r>
    <x v="1"/>
    <x v="0"/>
    <x v="8"/>
    <m/>
    <x v="1"/>
    <n v="1"/>
    <m/>
    <x v="1"/>
    <n v="48"/>
    <m/>
    <x v="1"/>
  </r>
  <r>
    <x v="1"/>
    <x v="0"/>
    <x v="4"/>
    <s v="Indicio de burnout"/>
    <x v="3"/>
    <n v="12"/>
    <s v="Indicio de burnout"/>
    <x v="0"/>
    <n v="43"/>
    <m/>
    <x v="1"/>
  </r>
  <r>
    <x v="0"/>
    <x v="0"/>
    <x v="22"/>
    <m/>
    <x v="2"/>
    <n v="0"/>
    <m/>
    <x v="1"/>
    <n v="48"/>
    <m/>
    <x v="1"/>
  </r>
  <r>
    <x v="0"/>
    <x v="0"/>
    <x v="9"/>
    <m/>
    <x v="2"/>
    <n v="6"/>
    <m/>
    <x v="2"/>
    <n v="27"/>
    <s v="Indicio de burnout"/>
    <x v="2"/>
  </r>
  <r>
    <x v="0"/>
    <x v="0"/>
    <x v="19"/>
    <m/>
    <x v="2"/>
    <n v="0"/>
    <m/>
    <x v="1"/>
    <n v="48"/>
    <m/>
    <x v="1"/>
  </r>
  <r>
    <x v="0"/>
    <x v="0"/>
    <x v="21"/>
    <m/>
    <x v="2"/>
    <n v="11"/>
    <s v="Indicio de burnout"/>
    <x v="0"/>
    <n v="48"/>
    <m/>
    <x v="1"/>
  </r>
  <r>
    <x v="0"/>
    <x v="0"/>
    <x v="6"/>
    <m/>
    <x v="2"/>
    <n v="0"/>
    <m/>
    <x v="1"/>
    <n v="44"/>
    <m/>
    <x v="1"/>
  </r>
  <r>
    <x v="0"/>
    <x v="0"/>
    <x v="38"/>
    <s v="Indicio de burnout"/>
    <x v="3"/>
    <n v="11"/>
    <s v="Indicio de burnout"/>
    <x v="0"/>
    <n v="24"/>
    <s v="Indicio de burnout"/>
    <x v="2"/>
  </r>
  <r>
    <x v="1"/>
    <x v="1"/>
    <x v="8"/>
    <m/>
    <x v="1"/>
    <n v="8"/>
    <m/>
    <x v="2"/>
    <n v="43"/>
    <m/>
    <x v="1"/>
  </r>
  <r>
    <x v="1"/>
    <x v="0"/>
    <x v="37"/>
    <m/>
    <x v="2"/>
    <n v="6"/>
    <m/>
    <x v="2"/>
    <n v="46"/>
    <m/>
    <x v="1"/>
  </r>
  <r>
    <x v="0"/>
    <x v="0"/>
    <x v="1"/>
    <m/>
    <x v="1"/>
    <n v="7"/>
    <m/>
    <x v="2"/>
    <n v="36"/>
    <m/>
    <x v="0"/>
  </r>
  <r>
    <x v="0"/>
    <x v="0"/>
    <x v="17"/>
    <m/>
    <x v="2"/>
    <n v="6"/>
    <m/>
    <x v="2"/>
    <n v="46"/>
    <m/>
    <x v="1"/>
  </r>
  <r>
    <x v="0"/>
    <x v="1"/>
    <x v="23"/>
    <m/>
    <x v="2"/>
    <n v="15"/>
    <s v="Indicio de burnout"/>
    <x v="0"/>
    <n v="38"/>
    <m/>
    <x v="0"/>
  </r>
  <r>
    <x v="0"/>
    <x v="0"/>
    <x v="37"/>
    <m/>
    <x v="2"/>
    <n v="4"/>
    <m/>
    <x v="1"/>
    <n v="27"/>
    <s v="Indicio de burnout"/>
    <x v="2"/>
  </r>
  <r>
    <x v="1"/>
    <x v="0"/>
    <x v="42"/>
    <m/>
    <x v="2"/>
    <n v="0"/>
    <m/>
    <x v="1"/>
    <n v="48"/>
    <m/>
    <x v="1"/>
  </r>
  <r>
    <x v="0"/>
    <x v="0"/>
    <x v="32"/>
    <m/>
    <x v="1"/>
    <n v="0"/>
    <m/>
    <x v="1"/>
    <n v="39"/>
    <m/>
    <x v="0"/>
  </r>
  <r>
    <x v="0"/>
    <x v="0"/>
    <x v="8"/>
    <m/>
    <x v="1"/>
    <n v="2"/>
    <m/>
    <x v="1"/>
    <n v="45"/>
    <m/>
    <x v="1"/>
  </r>
  <r>
    <x v="0"/>
    <x v="0"/>
    <x v="34"/>
    <s v="Indicio de burnout"/>
    <x v="3"/>
    <n v="1"/>
    <m/>
    <x v="1"/>
    <n v="48"/>
    <m/>
    <x v="1"/>
  </r>
  <r>
    <x v="1"/>
    <x v="1"/>
    <x v="4"/>
    <s v="Indicio de burnout"/>
    <x v="3"/>
    <n v="19"/>
    <s v="Indicio de burnout"/>
    <x v="0"/>
    <n v="32"/>
    <s v="Indicio de burnout"/>
    <x v="2"/>
  </r>
  <r>
    <x v="0"/>
    <x v="1"/>
    <x v="2"/>
    <m/>
    <x v="2"/>
    <n v="3"/>
    <m/>
    <x v="1"/>
    <n v="46"/>
    <m/>
    <x v="1"/>
  </r>
  <r>
    <x v="0"/>
    <x v="0"/>
    <x v="23"/>
    <m/>
    <x v="2"/>
    <n v="6"/>
    <m/>
    <x v="2"/>
    <n v="36"/>
    <m/>
    <x v="0"/>
  </r>
  <r>
    <x v="0"/>
    <x v="0"/>
    <x v="32"/>
    <m/>
    <x v="1"/>
    <n v="5"/>
    <m/>
    <x v="1"/>
    <n v="37"/>
    <m/>
    <x v="0"/>
  </r>
  <r>
    <x v="0"/>
    <x v="0"/>
    <x v="40"/>
    <m/>
    <x v="1"/>
    <n v="5"/>
    <m/>
    <x v="1"/>
    <n v="36"/>
    <m/>
    <x v="0"/>
  </r>
  <r>
    <x v="1"/>
    <x v="0"/>
    <x v="13"/>
    <s v="Indicio de burnout"/>
    <x v="3"/>
    <n v="14"/>
    <s v="Indicio de burnout"/>
    <x v="0"/>
    <n v="37"/>
    <m/>
    <x v="0"/>
  </r>
  <r>
    <x v="0"/>
    <x v="1"/>
    <x v="43"/>
    <s v="Indicio de burnout"/>
    <x v="3"/>
    <n v="12"/>
    <s v="Indicio de burnout"/>
    <x v="0"/>
    <n v="39"/>
    <m/>
    <x v="0"/>
  </r>
  <r>
    <x v="0"/>
    <x v="0"/>
    <x v="24"/>
    <m/>
    <x v="2"/>
    <n v="0"/>
    <m/>
    <x v="1"/>
    <n v="43"/>
    <m/>
    <x v="1"/>
  </r>
  <r>
    <x v="1"/>
    <x v="0"/>
    <x v="30"/>
    <m/>
    <x v="2"/>
    <n v="3"/>
    <m/>
    <x v="1"/>
    <n v="38"/>
    <m/>
    <x v="0"/>
  </r>
  <r>
    <x v="0"/>
    <x v="0"/>
    <x v="6"/>
    <m/>
    <x v="2"/>
    <n v="0"/>
    <m/>
    <x v="1"/>
    <n v="44"/>
    <m/>
    <x v="1"/>
  </r>
  <r>
    <x v="1"/>
    <x v="0"/>
    <x v="21"/>
    <m/>
    <x v="2"/>
    <n v="3"/>
    <m/>
    <x v="1"/>
    <n v="48"/>
    <m/>
    <x v="1"/>
  </r>
  <r>
    <x v="1"/>
    <x v="1"/>
    <x v="9"/>
    <m/>
    <x v="2"/>
    <n v="9"/>
    <m/>
    <x v="2"/>
    <n v="30"/>
    <s v="Indicio de burnout"/>
    <x v="2"/>
  </r>
  <r>
    <x v="0"/>
    <x v="1"/>
    <x v="43"/>
    <s v="Indicio de burnout"/>
    <x v="3"/>
    <n v="3"/>
    <m/>
    <x v="1"/>
    <n v="30"/>
    <s v="Indicio de burnout"/>
    <x v="2"/>
  </r>
  <r>
    <x v="0"/>
    <x v="1"/>
    <x v="43"/>
    <s v="Indicio de burnout"/>
    <x v="3"/>
    <n v="12"/>
    <s v="Indicio de burnout"/>
    <x v="0"/>
    <n v="43"/>
    <m/>
    <x v="1"/>
  </r>
  <r>
    <x v="1"/>
    <x v="0"/>
    <x v="2"/>
    <m/>
    <x v="2"/>
    <n v="2"/>
    <m/>
    <x v="1"/>
    <n v="48"/>
    <m/>
    <x v="1"/>
  </r>
  <r>
    <x v="1"/>
    <x v="1"/>
    <x v="15"/>
    <m/>
    <x v="2"/>
    <n v="1"/>
    <m/>
    <x v="1"/>
    <n v="48"/>
    <m/>
    <x v="1"/>
  </r>
  <r>
    <x v="0"/>
    <x v="0"/>
    <x v="23"/>
    <m/>
    <x v="2"/>
    <n v="7"/>
    <m/>
    <x v="2"/>
    <n v="44"/>
    <m/>
    <x v="1"/>
  </r>
  <r>
    <x v="0"/>
    <x v="1"/>
    <x v="29"/>
    <m/>
    <x v="1"/>
    <n v="10"/>
    <s v="Indicio de burnout"/>
    <x v="0"/>
    <n v="41"/>
    <m/>
    <x v="1"/>
  </r>
  <r>
    <x v="0"/>
    <x v="1"/>
    <x v="44"/>
    <s v="Indicio de burnout"/>
    <x v="3"/>
    <n v="3"/>
    <m/>
    <x v="1"/>
    <n v="27"/>
    <s v="Indicio de burnout"/>
    <x v="2"/>
  </r>
  <r>
    <x v="1"/>
    <x v="1"/>
    <x v="45"/>
    <m/>
    <x v="2"/>
    <n v="0"/>
    <m/>
    <x v="1"/>
    <n v="48"/>
    <m/>
    <x v="1"/>
  </r>
  <r>
    <x v="0"/>
    <x v="0"/>
    <x v="22"/>
    <m/>
    <x v="2"/>
    <n v="4"/>
    <m/>
    <x v="1"/>
    <n v="47"/>
    <m/>
    <x v="1"/>
  </r>
  <r>
    <x v="0"/>
    <x v="1"/>
    <x v="30"/>
    <m/>
    <x v="2"/>
    <n v="1"/>
    <m/>
    <x v="1"/>
    <n v="45"/>
    <m/>
    <x v="1"/>
  </r>
  <r>
    <x v="0"/>
    <x v="0"/>
    <x v="3"/>
    <m/>
    <x v="2"/>
    <n v="5"/>
    <m/>
    <x v="1"/>
    <n v="25"/>
    <s v="Indicio de burnout"/>
    <x v="2"/>
  </r>
  <r>
    <x v="0"/>
    <x v="1"/>
    <x v="18"/>
    <m/>
    <x v="2"/>
    <n v="2"/>
    <m/>
    <x v="1"/>
    <n v="42"/>
    <m/>
    <x v="1"/>
  </r>
  <r>
    <x v="0"/>
    <x v="0"/>
    <x v="1"/>
    <m/>
    <x v="1"/>
    <n v="8"/>
    <m/>
    <x v="2"/>
    <n v="33"/>
    <s v="Indicio de burnout"/>
    <x v="2"/>
  </r>
  <r>
    <x v="0"/>
    <x v="0"/>
    <x v="46"/>
    <s v="Indicio de burnout"/>
    <x v="3"/>
    <n v="17"/>
    <s v="Indicio de burnout"/>
    <x v="0"/>
    <n v="29"/>
    <s v="Indicio de burnout"/>
    <x v="2"/>
  </r>
  <r>
    <x v="0"/>
    <x v="0"/>
    <x v="45"/>
    <m/>
    <x v="2"/>
    <n v="0"/>
    <m/>
    <x v="1"/>
    <n v="34"/>
    <s v="Indicio de burnout"/>
    <x v="0"/>
  </r>
  <r>
    <x v="0"/>
    <x v="0"/>
    <x v="2"/>
    <m/>
    <x v="2"/>
    <n v="2"/>
    <m/>
    <x v="1"/>
    <n v="44"/>
    <m/>
    <x v="1"/>
  </r>
  <r>
    <x v="1"/>
    <x v="1"/>
    <x v="6"/>
    <m/>
    <x v="2"/>
    <n v="10"/>
    <s v="Indicio de burnout"/>
    <x v="0"/>
    <n v="47"/>
    <m/>
    <x v="1"/>
  </r>
  <r>
    <x v="0"/>
    <x v="1"/>
    <x v="22"/>
    <m/>
    <x v="2"/>
    <n v="1"/>
    <m/>
    <x v="1"/>
    <n v="48"/>
    <m/>
    <x v="1"/>
  </r>
  <r>
    <x v="0"/>
    <x v="0"/>
    <x v="20"/>
    <s v="Indicio de burnout"/>
    <x v="3"/>
    <n v="0"/>
    <m/>
    <x v="1"/>
    <n v="47"/>
    <m/>
    <x v="1"/>
  </r>
  <r>
    <x v="0"/>
    <x v="0"/>
    <x v="26"/>
    <s v="Indicio de burnout"/>
    <x v="3"/>
    <n v="14"/>
    <s v="Indicio de burnout"/>
    <x v="0"/>
    <n v="26"/>
    <s v="Indicio de burnout"/>
    <x v="2"/>
  </r>
  <r>
    <x v="1"/>
    <x v="0"/>
    <x v="20"/>
    <s v="Indicio de burnout"/>
    <x v="3"/>
    <n v="6"/>
    <m/>
    <x v="2"/>
    <n v="34"/>
    <s v="Indicio de burnout"/>
    <x v="0"/>
  </r>
  <r>
    <x v="0"/>
    <x v="0"/>
    <x v="20"/>
    <s v="Indicio de burnout"/>
    <x v="3"/>
    <n v="14"/>
    <s v="Indicio de burnout"/>
    <x v="0"/>
    <n v="8"/>
    <s v="Indicio de burnout"/>
    <x v="2"/>
  </r>
  <r>
    <x v="0"/>
    <x v="1"/>
    <x v="0"/>
    <s v="Indicio de burnout"/>
    <x v="3"/>
    <n v="11"/>
    <s v="Indicio de burnout"/>
    <x v="0"/>
    <n v="25"/>
    <s v="Indicio de burnout"/>
    <x v="2"/>
  </r>
  <r>
    <x v="0"/>
    <x v="1"/>
    <x v="32"/>
    <m/>
    <x v="1"/>
    <n v="3"/>
    <m/>
    <x v="1"/>
    <n v="37"/>
    <m/>
    <x v="0"/>
  </r>
  <r>
    <x v="0"/>
    <x v="0"/>
    <x v="22"/>
    <m/>
    <x v="2"/>
    <n v="3"/>
    <m/>
    <x v="1"/>
    <n v="29"/>
    <s v="Indicio de burnout"/>
    <x v="2"/>
  </r>
  <r>
    <x v="1"/>
    <x v="0"/>
    <x v="24"/>
    <m/>
    <x v="2"/>
    <n v="1"/>
    <m/>
    <x v="1"/>
    <n v="44"/>
    <m/>
    <x v="1"/>
  </r>
  <r>
    <x v="0"/>
    <x v="0"/>
    <x v="12"/>
    <m/>
    <x v="2"/>
    <n v="0"/>
    <m/>
    <x v="1"/>
    <n v="45"/>
    <m/>
    <x v="1"/>
  </r>
  <r>
    <x v="1"/>
    <x v="0"/>
    <x v="32"/>
    <m/>
    <x v="1"/>
    <n v="7"/>
    <m/>
    <x v="2"/>
    <n v="46"/>
    <m/>
    <x v="1"/>
  </r>
  <r>
    <x v="0"/>
    <x v="1"/>
    <x v="47"/>
    <s v="Indicio de burnout"/>
    <x v="3"/>
    <n v="8"/>
    <m/>
    <x v="2"/>
    <n v="19"/>
    <s v="Indicio de burnout"/>
    <x v="2"/>
  </r>
  <r>
    <x v="1"/>
    <x v="1"/>
    <x v="35"/>
    <s v="Indicio de burnout"/>
    <x v="1"/>
    <n v="7"/>
    <m/>
    <x v="2"/>
    <n v="43"/>
    <m/>
    <x v="1"/>
  </r>
  <r>
    <x v="0"/>
    <x v="1"/>
    <x v="48"/>
    <s v="Indicio de burnout"/>
    <x v="3"/>
    <n v="8"/>
    <m/>
    <x v="2"/>
    <n v="39"/>
    <m/>
    <x v="0"/>
  </r>
  <r>
    <x v="0"/>
    <x v="1"/>
    <x v="36"/>
    <s v="Indicio de burnout"/>
    <x v="3"/>
    <n v="0"/>
    <m/>
    <x v="1"/>
    <n v="42"/>
    <m/>
    <x v="1"/>
  </r>
  <r>
    <x v="0"/>
    <x v="1"/>
    <x v="4"/>
    <s v="Indicio de burnout"/>
    <x v="3"/>
    <n v="13"/>
    <s v="Indicio de burnout"/>
    <x v="0"/>
    <n v="35"/>
    <m/>
    <x v="0"/>
  </r>
  <r>
    <x v="0"/>
    <x v="1"/>
    <x v="30"/>
    <m/>
    <x v="2"/>
    <n v="0"/>
    <m/>
    <x v="1"/>
    <n v="48"/>
    <m/>
    <x v="1"/>
  </r>
  <r>
    <x v="0"/>
    <x v="1"/>
    <x v="18"/>
    <m/>
    <x v="2"/>
    <n v="2"/>
    <m/>
    <x v="1"/>
    <n v="35"/>
    <m/>
    <x v="0"/>
  </r>
  <r>
    <x v="0"/>
    <x v="0"/>
    <x v="42"/>
    <m/>
    <x v="2"/>
    <n v="0"/>
    <m/>
    <x v="1"/>
    <n v="48"/>
    <m/>
    <x v="1"/>
  </r>
  <r>
    <x v="0"/>
    <x v="1"/>
    <x v="30"/>
    <m/>
    <x v="2"/>
    <n v="0"/>
    <m/>
    <x v="1"/>
    <n v="48"/>
    <m/>
    <x v="1"/>
  </r>
  <r>
    <x v="0"/>
    <x v="0"/>
    <x v="8"/>
    <m/>
    <x v="1"/>
    <n v="4"/>
    <m/>
    <x v="1"/>
    <n v="19"/>
    <s v="Indicio de burnout"/>
    <x v="2"/>
  </r>
  <r>
    <x v="1"/>
    <x v="1"/>
    <x v="17"/>
    <m/>
    <x v="2"/>
    <n v="12"/>
    <s v="Indicio de burnout"/>
    <x v="0"/>
    <n v="30"/>
    <s v="Indicio de burnout"/>
    <x v="2"/>
  </r>
  <r>
    <x v="1"/>
    <x v="0"/>
    <x v="12"/>
    <m/>
    <x v="2"/>
    <n v="2"/>
    <m/>
    <x v="1"/>
    <n v="48"/>
    <m/>
    <x v="1"/>
  </r>
  <r>
    <x v="0"/>
    <x v="0"/>
    <x v="15"/>
    <m/>
    <x v="2"/>
    <n v="0"/>
    <m/>
    <x v="1"/>
    <n v="45"/>
    <m/>
    <x v="1"/>
  </r>
  <r>
    <x v="1"/>
    <x v="0"/>
    <x v="32"/>
    <m/>
    <x v="1"/>
    <n v="16"/>
    <s v="Indicio de burnout"/>
    <x v="0"/>
    <n v="42"/>
    <m/>
    <x v="1"/>
  </r>
  <r>
    <x v="1"/>
    <x v="1"/>
    <x v="47"/>
    <s v="Indicio de burnout"/>
    <x v="3"/>
    <n v="12"/>
    <s v="Indicio de burnout"/>
    <x v="0"/>
    <n v="26"/>
    <s v="Indicio de burnout"/>
    <x v="2"/>
  </r>
  <r>
    <x v="1"/>
    <x v="0"/>
    <x v="14"/>
    <m/>
    <x v="2"/>
    <n v="4"/>
    <m/>
    <x v="1"/>
    <n v="22"/>
    <s v="Indicio de burnout"/>
    <x v="2"/>
  </r>
  <r>
    <x v="1"/>
    <x v="0"/>
    <x v="23"/>
    <m/>
    <x v="2"/>
    <n v="1"/>
    <m/>
    <x v="1"/>
    <n v="46"/>
    <m/>
    <x v="1"/>
  </r>
  <r>
    <x v="0"/>
    <x v="0"/>
    <x v="27"/>
    <s v="Indicio de burnout"/>
    <x v="3"/>
    <n v="12"/>
    <s v="Indicio de burnout"/>
    <x v="0"/>
    <n v="25"/>
    <s v="Indicio de burnout"/>
    <x v="2"/>
  </r>
  <r>
    <x v="0"/>
    <x v="1"/>
    <x v="33"/>
    <m/>
    <x v="2"/>
    <n v="0"/>
    <m/>
    <x v="1"/>
    <n v="48"/>
    <m/>
    <x v="1"/>
  </r>
  <r>
    <x v="0"/>
    <x v="0"/>
    <x v="20"/>
    <s v="Indicio de burnout"/>
    <x v="3"/>
    <n v="22"/>
    <s v="Indicio de burnout"/>
    <x v="0"/>
    <n v="34"/>
    <s v="Indicio de burnout"/>
    <x v="0"/>
  </r>
  <r>
    <x v="0"/>
    <x v="0"/>
    <x v="17"/>
    <m/>
    <x v="2"/>
    <n v="0"/>
    <m/>
    <x v="1"/>
    <n v="40"/>
    <m/>
    <x v="1"/>
  </r>
  <r>
    <x v="1"/>
    <x v="0"/>
    <x v="15"/>
    <m/>
    <x v="2"/>
    <n v="3"/>
    <m/>
    <x v="1"/>
    <n v="44"/>
    <m/>
    <x v="1"/>
  </r>
  <r>
    <x v="1"/>
    <x v="0"/>
    <x v="25"/>
    <m/>
    <x v="1"/>
    <n v="12"/>
    <s v="Indicio de burnout"/>
    <x v="0"/>
    <n v="45"/>
    <m/>
    <x v="1"/>
  </r>
  <r>
    <x v="1"/>
    <x v="0"/>
    <x v="12"/>
    <m/>
    <x v="2"/>
    <n v="0"/>
    <m/>
    <x v="1"/>
    <n v="34"/>
    <s v="Indicio de burnout"/>
    <x v="0"/>
  </r>
  <r>
    <x v="0"/>
    <x v="0"/>
    <x v="2"/>
    <m/>
    <x v="2"/>
    <n v="9"/>
    <m/>
    <x v="2"/>
    <n v="44"/>
    <m/>
    <x v="1"/>
  </r>
  <r>
    <x v="0"/>
    <x v="0"/>
    <x v="49"/>
    <s v="Indicio de burnout"/>
    <x v="3"/>
    <n v="2"/>
    <m/>
    <x v="1"/>
    <n v="40"/>
    <m/>
    <x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x v="0"/>
  </r>
  <r>
    <x v="0"/>
    <x v="1"/>
    <x v="0"/>
  </r>
  <r>
    <x v="1"/>
    <x v="0"/>
    <x v="0"/>
  </r>
  <r>
    <x v="1"/>
    <x v="0"/>
    <x v="0"/>
  </r>
  <r>
    <x v="1"/>
    <x v="0"/>
    <x v="0"/>
  </r>
  <r>
    <x v="0"/>
    <x v="0"/>
    <x v="1"/>
  </r>
  <r>
    <x v="0"/>
    <x v="0"/>
    <x v="1"/>
  </r>
  <r>
    <x v="0"/>
    <x v="0"/>
    <x v="1"/>
  </r>
  <r>
    <x v="0"/>
    <x v="1"/>
    <x v="1"/>
  </r>
  <r>
    <x v="0"/>
    <x v="1"/>
    <x v="1"/>
  </r>
  <r>
    <x v="0"/>
    <x v="1"/>
    <x v="1"/>
  </r>
  <r>
    <x v="0"/>
    <x v="0"/>
    <x v="1"/>
  </r>
  <r>
    <x v="0"/>
    <x v="1"/>
    <x v="1"/>
  </r>
  <r>
    <x v="0"/>
    <x v="1"/>
    <x v="1"/>
  </r>
  <r>
    <x v="0"/>
    <x v="0"/>
    <x v="1"/>
  </r>
  <r>
    <x v="1"/>
    <x v="0"/>
    <x v="1"/>
  </r>
  <r>
    <x v="1"/>
    <x v="0"/>
    <x v="1"/>
  </r>
  <r>
    <x v="1"/>
    <x v="0"/>
    <x v="1"/>
  </r>
  <r>
    <x v="1"/>
    <x v="0"/>
    <x v="1"/>
  </r>
  <r>
    <x v="0"/>
    <x v="1"/>
    <x v="2"/>
  </r>
  <r>
    <x v="0"/>
    <x v="0"/>
    <x v="2"/>
  </r>
  <r>
    <x v="0"/>
    <x v="1"/>
    <x v="2"/>
  </r>
  <r>
    <x v="0"/>
    <x v="1"/>
    <x v="2"/>
  </r>
  <r>
    <x v="0"/>
    <x v="0"/>
    <x v="2"/>
  </r>
  <r>
    <x v="0"/>
    <x v="0"/>
    <x v="2"/>
  </r>
  <r>
    <x v="0"/>
    <x v="0"/>
    <x v="2"/>
  </r>
  <r>
    <x v="0"/>
    <x v="0"/>
    <x v="2"/>
  </r>
  <r>
    <x v="0"/>
    <x v="1"/>
    <x v="2"/>
  </r>
  <r>
    <x v="0"/>
    <x v="0"/>
    <x v="2"/>
  </r>
  <r>
    <x v="1"/>
    <x v="1"/>
    <x v="2"/>
  </r>
  <r>
    <x v="1"/>
    <x v="0"/>
    <x v="2"/>
  </r>
  <r>
    <x v="1"/>
    <x v="1"/>
    <x v="2"/>
  </r>
  <r>
    <x v="1"/>
    <x v="1"/>
    <x v="2"/>
  </r>
  <r>
    <x v="1"/>
    <x v="1"/>
    <x v="2"/>
  </r>
  <r>
    <x v="1"/>
    <x v="1"/>
    <x v="2"/>
  </r>
  <r>
    <x v="1"/>
    <x v="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5819C5-2BB9-B84D-A3F3-9F668820A51E}" name="TablaDinámica10" cacheId="4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Sexo y Nivel del Sindrome" colHeaderCaption="">
  <location ref="F93:I103" firstHeaderRow="1" firstDataRow="2" firstDataCol="1"/>
  <pivotFields count="3">
    <pivotField axis="axisRow" showAll="0">
      <items count="3">
        <item x="0"/>
        <item x="1"/>
        <item t="default"/>
      </items>
    </pivotField>
    <pivotField axis="axisCol" showAll="0">
      <items count="3">
        <item x="1"/>
        <item x="0"/>
        <item t="default"/>
      </items>
    </pivotField>
    <pivotField axis="axisRow" dataField="1" showAll="0">
      <items count="4">
        <item x="0"/>
        <item x="2"/>
        <item x="1"/>
        <item t="default"/>
      </items>
    </pivotField>
  </pivotFields>
  <rowFields count="2">
    <field x="0"/>
    <field x="2"/>
  </rowFields>
  <rowItems count="9">
    <i>
      <x/>
    </i>
    <i r="1">
      <x/>
    </i>
    <i r="1">
      <x v="1"/>
    </i>
    <i r="1">
      <x v="2"/>
    </i>
    <i>
      <x v="1"/>
    </i>
    <i r="1">
      <x/>
    </i>
    <i r="1">
      <x v="1"/>
    </i>
    <i r="1">
      <x v="2"/>
    </i>
    <i t="grand">
      <x/>
    </i>
  </rowItems>
  <colFields count="1">
    <field x="1"/>
  </colFields>
  <colItems count="3">
    <i>
      <x/>
    </i>
    <i>
      <x v="1"/>
    </i>
    <i t="grand">
      <x/>
    </i>
  </colItems>
  <dataFields count="1">
    <dataField name="PRESENCIA DE BURNOUT" fld="2" subtotal="count" baseField="0" baseItem="0"/>
  </dataFields>
  <formats count="29">
    <format dxfId="61">
      <pivotArea type="origin" dataOnly="0" labelOnly="1" outline="0" fieldPosition="0"/>
    </format>
    <format dxfId="60">
      <pivotArea type="origin" dataOnly="0" labelOnly="1" outline="0" fieldPosition="0"/>
    </format>
    <format dxfId="59">
      <pivotArea type="origin" dataOnly="0" labelOnly="1" outline="0" fieldPosition="0"/>
    </format>
    <format dxfId="58">
      <pivotArea field="0" type="button" dataOnly="0" labelOnly="1" outline="0" axis="axisRow" fieldPosition="0"/>
    </format>
    <format dxfId="57">
      <pivotArea dataOnly="0" labelOnly="1" fieldPosition="0">
        <references count="1">
          <reference field="1" count="0"/>
        </references>
      </pivotArea>
    </format>
    <format dxfId="56">
      <pivotArea dataOnly="0" labelOnly="1" grandCol="1" outline="0" fieldPosition="0"/>
    </format>
    <format dxfId="55">
      <pivotArea outline="0" collapsedLevelsAreSubtotals="1" fieldPosition="0"/>
    </format>
    <format dxfId="54">
      <pivotArea field="0" type="button" dataOnly="0" labelOnly="1" outline="0" axis="axisRow" fieldPosition="0"/>
    </format>
    <format dxfId="53">
      <pivotArea dataOnly="0" labelOnly="1" fieldPosition="0">
        <references count="1">
          <reference field="1" count="0"/>
        </references>
      </pivotArea>
    </format>
    <format dxfId="52">
      <pivotArea dataOnly="0" labelOnly="1" grandCol="1" outline="0" fieldPosition="0"/>
    </format>
    <format dxfId="51">
      <pivotArea collapsedLevelsAreSubtotals="1" fieldPosition="0">
        <references count="1">
          <reference field="0" count="1">
            <x v="0"/>
          </reference>
        </references>
      </pivotArea>
    </format>
    <format dxfId="50">
      <pivotArea dataOnly="0" labelOnly="1" fieldPosition="0">
        <references count="1">
          <reference field="0" count="1">
            <x v="0"/>
          </reference>
        </references>
      </pivotArea>
    </format>
    <format dxfId="49">
      <pivotArea field="0" type="button" dataOnly="0" labelOnly="1" outline="0" axis="axisRow" fieldPosition="0"/>
    </format>
    <format dxfId="48">
      <pivotArea dataOnly="0" labelOnly="1" fieldPosition="0">
        <references count="1">
          <reference field="1" count="0"/>
        </references>
      </pivotArea>
    </format>
    <format dxfId="47">
      <pivotArea dataOnly="0" labelOnly="1" grandCol="1" outline="0" fieldPosition="0"/>
    </format>
    <format dxfId="46">
      <pivotArea field="0" type="button" dataOnly="0" labelOnly="1" outline="0" axis="axisRow" fieldPosition="0"/>
    </format>
    <format dxfId="45">
      <pivotArea dataOnly="0" labelOnly="1" fieldPosition="0">
        <references count="1">
          <reference field="1" count="0"/>
        </references>
      </pivotArea>
    </format>
    <format dxfId="44">
      <pivotArea dataOnly="0" labelOnly="1" grandCol="1" outline="0" fieldPosition="0"/>
    </format>
    <format dxfId="43">
      <pivotArea field="0" type="button" dataOnly="0" labelOnly="1" outline="0" axis="axisRow" fieldPosition="0"/>
    </format>
    <format dxfId="42">
      <pivotArea dataOnly="0" labelOnly="1" fieldPosition="0">
        <references count="1">
          <reference field="1" count="0"/>
        </references>
      </pivotArea>
    </format>
    <format dxfId="41">
      <pivotArea dataOnly="0" labelOnly="1" grandCol="1" outline="0" fieldPosition="0"/>
    </format>
    <format dxfId="40">
      <pivotArea field="1" type="button" dataOnly="0" labelOnly="1" outline="0" axis="axisCol" fieldPosition="0"/>
    </format>
    <format dxfId="39">
      <pivotArea type="topRight" dataOnly="0" labelOnly="1" outline="0" fieldPosition="0"/>
    </format>
    <format dxfId="38">
      <pivotArea collapsedLevelsAreSubtotals="1" fieldPosition="0">
        <references count="1">
          <reference field="0" count="1">
            <x v="1"/>
          </reference>
        </references>
      </pivotArea>
    </format>
    <format dxfId="37">
      <pivotArea dataOnly="0" labelOnly="1" fieldPosition="0">
        <references count="1">
          <reference field="0" count="1">
            <x v="1"/>
          </reference>
        </references>
      </pivotArea>
    </format>
    <format dxfId="36">
      <pivotArea grandRow="1" outline="0" collapsedLevelsAreSubtotals="1" fieldPosition="0"/>
    </format>
    <format dxfId="35">
      <pivotArea dataOnly="0" labelOnly="1" grandRow="1" outline="0" fieldPosition="0"/>
    </format>
    <format dxfId="34">
      <pivotArea collapsedLevelsAreSubtotals="1" fieldPosition="0">
        <references count="1">
          <reference field="0" count="1">
            <x v="0"/>
          </reference>
        </references>
      </pivotArea>
    </format>
    <format dxfId="33">
      <pivotArea dataOnly="0" labelOnly="1" fieldPosition="0">
        <references count="1">
          <reference field="0"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96F616-5322-C044-BC89-C74441F1CAD8}" name="TablaDinámica7" cacheId="2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rowHeaderCaption="Sexo y Modalidad de trabajo" colHeaderCaption="Indicio del Sindrome">
  <location ref="B79:F89" firstHeaderRow="1" firstDataRow="2" firstDataCol="1"/>
  <pivotFields count="11">
    <pivotField axis="axisRow" showAll="0">
      <items count="4">
        <item x="0"/>
        <item x="1"/>
        <item x="2"/>
        <item t="default"/>
      </items>
    </pivotField>
    <pivotField axis="axisRow" showAll="0">
      <items count="3">
        <item x="1"/>
        <item x="0"/>
        <item t="default"/>
      </items>
    </pivotField>
    <pivotField numFmtId="1" showAll="0">
      <items count="51">
        <item x="42"/>
        <item x="33"/>
        <item x="45"/>
        <item x="15"/>
        <item x="12"/>
        <item x="30"/>
        <item x="22"/>
        <item x="6"/>
        <item x="14"/>
        <item x="17"/>
        <item x="23"/>
        <item x="3"/>
        <item x="21"/>
        <item x="24"/>
        <item x="2"/>
        <item x="37"/>
        <item x="18"/>
        <item x="9"/>
        <item x="19"/>
        <item x="8"/>
        <item x="16"/>
        <item x="25"/>
        <item x="29"/>
        <item x="32"/>
        <item x="1"/>
        <item x="40"/>
        <item x="35"/>
        <item x="20"/>
        <item x="4"/>
        <item x="48"/>
        <item x="36"/>
        <item x="43"/>
        <item x="26"/>
        <item x="49"/>
        <item x="13"/>
        <item x="11"/>
        <item x="31"/>
        <item x="27"/>
        <item x="5"/>
        <item x="7"/>
        <item x="0"/>
        <item x="34"/>
        <item x="10"/>
        <item x="38"/>
        <item x="28"/>
        <item x="46"/>
        <item x="47"/>
        <item x="44"/>
        <item x="39"/>
        <item x="41"/>
        <item t="default"/>
      </items>
    </pivotField>
    <pivotField showAll="0"/>
    <pivotField showAll="0">
      <items count="5">
        <item x="3"/>
        <item x="0"/>
        <item x="2"/>
        <item x="1"/>
        <item t="default"/>
      </items>
    </pivotField>
    <pivotField numFmtId="1" showAll="0"/>
    <pivotField showAll="0"/>
    <pivotField showAll="0">
      <items count="4">
        <item x="0"/>
        <item x="1"/>
        <item x="2"/>
        <item t="default"/>
      </items>
    </pivotField>
    <pivotField numFmtId="1" showAll="0"/>
    <pivotField showAll="0"/>
    <pivotField axis="axisCol" dataField="1" showAll="0">
      <items count="4">
        <item x="1"/>
        <item x="2"/>
        <item x="0"/>
        <item t="default"/>
      </items>
    </pivotField>
  </pivotFields>
  <rowFields count="2">
    <field x="0"/>
    <field x="1"/>
  </rowFields>
  <rowItems count="9">
    <i>
      <x/>
    </i>
    <i r="1">
      <x/>
    </i>
    <i r="1">
      <x v="1"/>
    </i>
    <i>
      <x v="1"/>
    </i>
    <i r="1">
      <x/>
    </i>
    <i r="1">
      <x v="1"/>
    </i>
    <i>
      <x v="2"/>
    </i>
    <i r="1">
      <x/>
    </i>
    <i t="grand">
      <x/>
    </i>
  </rowItems>
  <colFields count="1">
    <field x="10"/>
  </colFields>
  <colItems count="4">
    <i>
      <x/>
    </i>
    <i>
      <x v="1"/>
    </i>
    <i>
      <x v="2"/>
    </i>
    <i t="grand">
      <x/>
    </i>
  </colItems>
  <dataFields count="1">
    <dataField name="Realización personal" fld="10" subtotal="count" baseField="0" baseItem="0"/>
  </dataFields>
  <formats count="34">
    <format dxfId="72">
      <pivotArea type="origin" dataOnly="0" labelOnly="1" outline="0" fieldPosition="0"/>
    </format>
    <format dxfId="73">
      <pivotArea field="4" type="button" dataOnly="0" labelOnly="1" outline="0"/>
    </format>
    <format dxfId="74">
      <pivotArea type="origin" dataOnly="0" labelOnly="1" outline="0" fieldPosition="0"/>
    </format>
    <format dxfId="75">
      <pivotArea field="4" type="button" dataOnly="0" labelOnly="1" outline="0"/>
    </format>
    <format dxfId="76">
      <pivotArea type="topRight" dataOnly="0" labelOnly="1" outline="0" fieldPosition="0"/>
    </format>
    <format dxfId="77">
      <pivotArea field="0" type="button" dataOnly="0" labelOnly="1" outline="0" axis="axisRow" fieldPosition="0"/>
    </format>
    <format dxfId="78">
      <pivotArea field="0" type="button" dataOnly="0" labelOnly="1" outline="0" axis="axisRow" fieldPosition="0"/>
    </format>
    <format dxfId="79">
      <pivotArea field="4" type="button" dataOnly="0" labelOnly="1" outline="0"/>
    </format>
    <format dxfId="80">
      <pivotArea field="4" type="button" dataOnly="0" labelOnly="1" outline="0"/>
    </format>
    <format dxfId="81">
      <pivotArea type="origin" dataOnly="0" labelOnly="1" outline="0" fieldPosition="0"/>
    </format>
    <format dxfId="82">
      <pivotArea type="origin" dataOnly="0" labelOnly="1" outline="0" fieldPosition="0"/>
    </format>
    <format dxfId="83">
      <pivotArea type="topRight" dataOnly="0" labelOnly="1" outline="0" fieldPosition="0"/>
    </format>
    <format dxfId="84">
      <pivotArea dataOnly="0" labelOnly="1" grandCol="1" outline="0" fieldPosition="0"/>
    </format>
    <format dxfId="85">
      <pivotArea outline="0" collapsedLevelsAreSubtotals="1" fieldPosition="0"/>
    </format>
    <format dxfId="86">
      <pivotArea dataOnly="0" labelOnly="1" grandCol="1" outline="0" fieldPosition="0"/>
    </format>
    <format dxfId="87">
      <pivotArea grandRow="1" outline="0" collapsedLevelsAreSubtotals="1" fieldPosition="0"/>
    </format>
    <format dxfId="88">
      <pivotArea dataOnly="0" labelOnly="1" grandRow="1" outline="0" fieldPosition="0"/>
    </format>
    <format dxfId="89">
      <pivotArea field="7" type="button" dataOnly="0" labelOnly="1" outline="0"/>
    </format>
    <format dxfId="90">
      <pivotArea field="7" type="button" dataOnly="0" labelOnly="1" outline="0"/>
    </format>
    <format dxfId="91">
      <pivotArea field="7" type="button" dataOnly="0" labelOnly="1" outline="0"/>
    </format>
    <format dxfId="92">
      <pivotArea field="7" type="button" dataOnly="0" labelOnly="1" outline="0"/>
    </format>
    <format dxfId="93">
      <pivotArea type="origin" dataOnly="0" labelOnly="1" outline="0" fieldPosition="0"/>
    </format>
    <format dxfId="71">
      <pivotArea dataOnly="0" labelOnly="1" fieldPosition="0">
        <references count="1">
          <reference field="10" count="1">
            <x v="0"/>
          </reference>
        </references>
      </pivotArea>
    </format>
    <format dxfId="70">
      <pivotArea dataOnly="0" labelOnly="1" fieldPosition="0">
        <references count="1">
          <reference field="10" count="2">
            <x v="1"/>
            <x v="2"/>
          </reference>
        </references>
      </pivotArea>
    </format>
    <format dxfId="69">
      <pivotArea dataOnly="0" labelOnly="1" fieldPosition="0">
        <references count="1">
          <reference field="10" count="1">
            <x v="0"/>
          </reference>
        </references>
      </pivotArea>
    </format>
    <format dxfId="68">
      <pivotArea dataOnly="0" labelOnly="1" fieldPosition="0">
        <references count="1">
          <reference field="10" count="1">
            <x v="1"/>
          </reference>
        </references>
      </pivotArea>
    </format>
    <format dxfId="67">
      <pivotArea dataOnly="0" labelOnly="1" fieldPosition="0">
        <references count="1">
          <reference field="10" count="1">
            <x v="2"/>
          </reference>
        </references>
      </pivotArea>
    </format>
    <format dxfId="66">
      <pivotArea dataOnly="0" labelOnly="1" fieldPosition="0">
        <references count="1">
          <reference field="10" count="0"/>
        </references>
      </pivotArea>
    </format>
    <format dxfId="65">
      <pivotArea field="10" type="button" dataOnly="0" labelOnly="1" outline="0" axis="axisCol" fieldPosition="0"/>
    </format>
    <format dxfId="64">
      <pivotArea field="10" type="button" dataOnly="0" labelOnly="1" outline="0" axis="axisCol" fieldPosition="0"/>
    </format>
    <format dxfId="63">
      <pivotArea field="10" type="button" dataOnly="0" labelOnly="1" outline="0" axis="axisCol" fieldPosition="0"/>
    </format>
    <format dxfId="62">
      <pivotArea field="10" type="button" dataOnly="0" labelOnly="1" outline="0" axis="axisCol" fieldPosition="0"/>
    </format>
    <format dxfId="1">
      <pivotArea dataOnly="0" labelOnly="1" fieldPosition="0">
        <references count="1">
          <reference field="10" count="0"/>
        </references>
      </pivotArea>
    </format>
    <format dxfId="0">
      <pivotArea dataOnly="0" labelOnly="1" fieldPosition="0">
        <references count="1">
          <reference field="10"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99FFDD4-D8A3-4B4A-ACD7-5230E58EE17D}" name="TablaDinámica6" cacheId="2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rowHeaderCaption="Sexo y Modalidad de trabajo" colHeaderCaption="Indicio del Sindrome">
  <location ref="B66:F76" firstHeaderRow="1" firstDataRow="2" firstDataCol="1"/>
  <pivotFields count="11">
    <pivotField axis="axisRow" showAll="0">
      <items count="4">
        <item x="0"/>
        <item x="1"/>
        <item x="2"/>
        <item t="default"/>
      </items>
    </pivotField>
    <pivotField axis="axisRow" showAll="0">
      <items count="3">
        <item x="1"/>
        <item x="0"/>
        <item t="default"/>
      </items>
    </pivotField>
    <pivotField numFmtId="1" showAll="0">
      <items count="51">
        <item x="42"/>
        <item x="33"/>
        <item x="45"/>
        <item x="15"/>
        <item x="12"/>
        <item x="30"/>
        <item x="22"/>
        <item x="6"/>
        <item x="14"/>
        <item x="17"/>
        <item x="23"/>
        <item x="3"/>
        <item x="21"/>
        <item x="24"/>
        <item x="2"/>
        <item x="37"/>
        <item x="18"/>
        <item x="9"/>
        <item x="19"/>
        <item x="8"/>
        <item x="16"/>
        <item x="25"/>
        <item x="29"/>
        <item x="32"/>
        <item x="1"/>
        <item x="40"/>
        <item x="35"/>
        <item x="20"/>
        <item x="4"/>
        <item x="48"/>
        <item x="36"/>
        <item x="43"/>
        <item x="26"/>
        <item x="49"/>
        <item x="13"/>
        <item x="11"/>
        <item x="31"/>
        <item x="27"/>
        <item x="5"/>
        <item x="7"/>
        <item x="0"/>
        <item x="34"/>
        <item x="10"/>
        <item x="38"/>
        <item x="28"/>
        <item x="46"/>
        <item x="47"/>
        <item x="44"/>
        <item x="39"/>
        <item x="41"/>
        <item t="default"/>
      </items>
    </pivotField>
    <pivotField showAll="0"/>
    <pivotField showAll="0">
      <items count="5">
        <item x="3"/>
        <item x="0"/>
        <item x="2"/>
        <item x="1"/>
        <item t="default"/>
      </items>
    </pivotField>
    <pivotField numFmtId="1" showAll="0"/>
    <pivotField showAll="0"/>
    <pivotField axis="axisCol" dataField="1" showAll="0">
      <items count="4">
        <item x="0"/>
        <item x="1"/>
        <item x="2"/>
        <item t="default"/>
      </items>
    </pivotField>
    <pivotField numFmtId="1" showAll="0"/>
    <pivotField showAll="0"/>
    <pivotField showAll="0"/>
  </pivotFields>
  <rowFields count="2">
    <field x="0"/>
    <field x="1"/>
  </rowFields>
  <rowItems count="9">
    <i>
      <x/>
    </i>
    <i r="1">
      <x/>
    </i>
    <i r="1">
      <x v="1"/>
    </i>
    <i>
      <x v="1"/>
    </i>
    <i r="1">
      <x/>
    </i>
    <i r="1">
      <x v="1"/>
    </i>
    <i>
      <x v="2"/>
    </i>
    <i r="1">
      <x/>
    </i>
    <i t="grand">
      <x/>
    </i>
  </rowItems>
  <colFields count="1">
    <field x="7"/>
  </colFields>
  <colItems count="4">
    <i>
      <x/>
    </i>
    <i>
      <x v="1"/>
    </i>
    <i>
      <x v="2"/>
    </i>
    <i t="grand">
      <x/>
    </i>
  </colItems>
  <dataFields count="1">
    <dataField name="Despersonalización" fld="7" subtotal="count" baseField="0" baseItem="0"/>
  </dataFields>
  <formats count="29">
    <format dxfId="106">
      <pivotArea type="origin" dataOnly="0" labelOnly="1" outline="0" fieldPosition="0"/>
    </format>
    <format dxfId="107">
      <pivotArea field="4" type="button" dataOnly="0" labelOnly="1" outline="0"/>
    </format>
    <format dxfId="108">
      <pivotArea type="origin" dataOnly="0" labelOnly="1" outline="0" fieldPosition="0"/>
    </format>
    <format dxfId="109">
      <pivotArea field="4" type="button" dataOnly="0" labelOnly="1" outline="0"/>
    </format>
    <format dxfId="110">
      <pivotArea type="topRight" dataOnly="0" labelOnly="1" outline="0" fieldPosition="0"/>
    </format>
    <format dxfId="111">
      <pivotArea field="0" type="button" dataOnly="0" labelOnly="1" outline="0" axis="axisRow" fieldPosition="0"/>
    </format>
    <format dxfId="112">
      <pivotArea field="0" type="button" dataOnly="0" labelOnly="1" outline="0" axis="axisRow" fieldPosition="0"/>
    </format>
    <format dxfId="113">
      <pivotArea field="4" type="button" dataOnly="0" labelOnly="1" outline="0"/>
    </format>
    <format dxfId="114">
      <pivotArea field="4" type="button" dataOnly="0" labelOnly="1" outline="0"/>
    </format>
    <format dxfId="115">
      <pivotArea type="origin" dataOnly="0" labelOnly="1" outline="0" fieldPosition="0"/>
    </format>
    <format dxfId="116">
      <pivotArea type="origin" dataOnly="0" labelOnly="1" outline="0" fieldPosition="0"/>
    </format>
    <format dxfId="117">
      <pivotArea type="topRight" dataOnly="0" labelOnly="1" outline="0" fieldPosition="0"/>
    </format>
    <format dxfId="118">
      <pivotArea dataOnly="0" labelOnly="1" grandCol="1" outline="0" fieldPosition="0"/>
    </format>
    <format dxfId="119">
      <pivotArea outline="0" collapsedLevelsAreSubtotals="1" fieldPosition="0"/>
    </format>
    <format dxfId="120">
      <pivotArea dataOnly="0" labelOnly="1" grandCol="1" outline="0" fieldPosition="0"/>
    </format>
    <format dxfId="121">
      <pivotArea grandRow="1" outline="0" collapsedLevelsAreSubtotals="1" fieldPosition="0"/>
    </format>
    <format dxfId="122">
      <pivotArea dataOnly="0" labelOnly="1" grandRow="1" outline="0" fieldPosition="0"/>
    </format>
    <format dxfId="105">
      <pivotArea dataOnly="0" labelOnly="1" fieldPosition="0">
        <references count="1">
          <reference field="7" count="0"/>
        </references>
      </pivotArea>
    </format>
    <format dxfId="102">
      <pivotArea field="7" type="button" dataOnly="0" labelOnly="1" outline="0" axis="axisCol" fieldPosition="0"/>
    </format>
    <format dxfId="101">
      <pivotArea field="7" type="button" dataOnly="0" labelOnly="1" outline="0" axis="axisCol" fieldPosition="0"/>
    </format>
    <format dxfId="100">
      <pivotArea field="7" type="button" dataOnly="0" labelOnly="1" outline="0" axis="axisCol" fieldPosition="0"/>
    </format>
    <format dxfId="99">
      <pivotArea field="7" type="button" dataOnly="0" labelOnly="1" outline="0" axis="axisCol" fieldPosition="0"/>
    </format>
    <format dxfId="98">
      <pivotArea dataOnly="0" labelOnly="1" fieldPosition="0">
        <references count="1">
          <reference field="7" count="1">
            <x v="0"/>
          </reference>
        </references>
      </pivotArea>
    </format>
    <format dxfId="97">
      <pivotArea dataOnly="0" labelOnly="1" fieldPosition="0">
        <references count="1">
          <reference field="7" count="1">
            <x v="1"/>
          </reference>
        </references>
      </pivotArea>
    </format>
    <format dxfId="96">
      <pivotArea dataOnly="0" labelOnly="1" fieldPosition="0">
        <references count="1">
          <reference field="7" count="1">
            <x v="2"/>
          </reference>
        </references>
      </pivotArea>
    </format>
    <format dxfId="95">
      <pivotArea dataOnly="0" labelOnly="1" fieldPosition="0">
        <references count="1">
          <reference field="7" count="0"/>
        </references>
      </pivotArea>
    </format>
    <format dxfId="94">
      <pivotArea type="origin" dataOnly="0" labelOnly="1" outline="0" fieldPosition="0"/>
    </format>
    <format dxfId="3">
      <pivotArea dataOnly="0" labelOnly="1" fieldPosition="0">
        <references count="1">
          <reference field="7" count="0"/>
        </references>
      </pivotArea>
    </format>
    <format dxfId="2">
      <pivotArea dataOnly="0" labelOnly="1" fieldPosition="0">
        <references count="1">
          <reference field="7"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9ECBA10-9188-9542-962B-DEAE165A307A}" name="TablaDinámica5" cacheId="2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rowHeaderCaption="Sexo y Modalidad de trabajo" colHeaderCaption="Indicio del Sindrome">
  <location ref="B52:G62" firstHeaderRow="1" firstDataRow="2" firstDataCol="1"/>
  <pivotFields count="11">
    <pivotField axis="axisRow" showAll="0">
      <items count="4">
        <item x="0"/>
        <item x="1"/>
        <item x="2"/>
        <item t="default"/>
      </items>
    </pivotField>
    <pivotField axis="axisRow" showAll="0">
      <items count="3">
        <item x="1"/>
        <item x="0"/>
        <item t="default"/>
      </items>
    </pivotField>
    <pivotField numFmtId="1" showAll="0">
      <items count="51">
        <item x="42"/>
        <item x="33"/>
        <item x="45"/>
        <item x="15"/>
        <item x="12"/>
        <item x="30"/>
        <item x="22"/>
        <item x="6"/>
        <item x="14"/>
        <item x="17"/>
        <item x="23"/>
        <item x="3"/>
        <item x="21"/>
        <item x="24"/>
        <item x="2"/>
        <item x="37"/>
        <item x="18"/>
        <item x="9"/>
        <item x="19"/>
        <item x="8"/>
        <item x="16"/>
        <item x="25"/>
        <item x="29"/>
        <item x="32"/>
        <item x="1"/>
        <item x="40"/>
        <item x="35"/>
        <item x="20"/>
        <item x="4"/>
        <item x="48"/>
        <item x="36"/>
        <item x="43"/>
        <item x="26"/>
        <item x="49"/>
        <item x="13"/>
        <item x="11"/>
        <item x="31"/>
        <item x="27"/>
        <item x="5"/>
        <item x="7"/>
        <item x="0"/>
        <item x="34"/>
        <item x="10"/>
        <item x="38"/>
        <item x="28"/>
        <item x="46"/>
        <item x="47"/>
        <item x="44"/>
        <item x="39"/>
        <item x="41"/>
        <item t="default"/>
      </items>
    </pivotField>
    <pivotField showAll="0"/>
    <pivotField axis="axisCol" dataField="1" showAll="0">
      <items count="5">
        <item x="3"/>
        <item x="0"/>
        <item x="2"/>
        <item x="1"/>
        <item t="default"/>
      </items>
    </pivotField>
    <pivotField numFmtId="1" showAll="0"/>
    <pivotField showAll="0"/>
    <pivotField showAll="0">
      <items count="4">
        <item x="0"/>
        <item x="1"/>
        <item x="2"/>
        <item t="default"/>
      </items>
    </pivotField>
    <pivotField numFmtId="1" showAll="0"/>
    <pivotField showAll="0"/>
    <pivotField showAll="0"/>
  </pivotFields>
  <rowFields count="2">
    <field x="0"/>
    <field x="1"/>
  </rowFields>
  <rowItems count="9">
    <i>
      <x/>
    </i>
    <i r="1">
      <x/>
    </i>
    <i r="1">
      <x v="1"/>
    </i>
    <i>
      <x v="1"/>
    </i>
    <i r="1">
      <x/>
    </i>
    <i r="1">
      <x v="1"/>
    </i>
    <i>
      <x v="2"/>
    </i>
    <i r="1">
      <x/>
    </i>
    <i t="grand">
      <x/>
    </i>
  </rowItems>
  <colFields count="1">
    <field x="4"/>
  </colFields>
  <colItems count="5">
    <i>
      <x/>
    </i>
    <i>
      <x v="1"/>
    </i>
    <i>
      <x v="2"/>
    </i>
    <i>
      <x v="3"/>
    </i>
    <i t="grand">
      <x/>
    </i>
  </colItems>
  <dataFields count="1">
    <dataField name="Cansancio Emocional " fld="4" subtotal="count" baseField="0" baseItem="0"/>
  </dataFields>
  <formats count="25">
    <format dxfId="143">
      <pivotArea type="origin" dataOnly="0" labelOnly="1" outline="0" fieldPosition="0"/>
    </format>
    <format dxfId="142">
      <pivotArea field="4" type="button" dataOnly="0" labelOnly="1" outline="0" axis="axisCol" fieldPosition="0"/>
    </format>
    <format dxfId="141">
      <pivotArea type="origin" dataOnly="0" labelOnly="1" outline="0" fieldPosition="0"/>
    </format>
    <format dxfId="140">
      <pivotArea field="4" type="button" dataOnly="0" labelOnly="1" outline="0" axis="axisCol" fieldPosition="0"/>
    </format>
    <format dxfId="139">
      <pivotArea type="topRight" dataOnly="0" labelOnly="1" outline="0" fieldPosition="0"/>
    </format>
    <format dxfId="138">
      <pivotArea field="0" type="button" dataOnly="0" labelOnly="1" outline="0" axis="axisRow" fieldPosition="0"/>
    </format>
    <format dxfId="137">
      <pivotArea dataOnly="0" labelOnly="1" fieldPosition="0">
        <references count="1">
          <reference field="4" count="2">
            <x v="0"/>
            <x v="1"/>
          </reference>
        </references>
      </pivotArea>
    </format>
    <format dxfId="136">
      <pivotArea dataOnly="0" labelOnly="1" fieldPosition="0">
        <references count="1">
          <reference field="4" count="1">
            <x v="3"/>
          </reference>
        </references>
      </pivotArea>
    </format>
    <format dxfId="135">
      <pivotArea dataOnly="0" labelOnly="1" fieldPosition="0">
        <references count="1">
          <reference field="4" count="1">
            <x v="2"/>
          </reference>
        </references>
      </pivotArea>
    </format>
    <format dxfId="134">
      <pivotArea field="0" type="button" dataOnly="0" labelOnly="1" outline="0" axis="axisRow" fieldPosition="0"/>
    </format>
    <format dxfId="133">
      <pivotArea dataOnly="0" labelOnly="1" fieldPosition="0">
        <references count="1">
          <reference field="4" count="0"/>
        </references>
      </pivotArea>
    </format>
    <format dxfId="132">
      <pivotArea field="4" type="button" dataOnly="0" labelOnly="1" outline="0" axis="axisCol" fieldPosition="0"/>
    </format>
    <format dxfId="131">
      <pivotArea type="origin" dataOnly="0" labelOnly="1" outline="0" fieldPosition="0"/>
    </format>
    <format dxfId="130">
      <pivotArea type="origin" dataOnly="0" labelOnly="1" outline="0" fieldPosition="0"/>
    </format>
    <format dxfId="129">
      <pivotArea type="topRight" dataOnly="0" labelOnly="1" outline="0" fieldPosition="0"/>
    </format>
    <format dxfId="128">
      <pivotArea dataOnly="0" labelOnly="1" fieldPosition="0">
        <references count="1">
          <reference field="4" count="0"/>
        </references>
      </pivotArea>
    </format>
    <format dxfId="127">
      <pivotArea dataOnly="0" labelOnly="1" grandCol="1" outline="0" fieldPosition="0"/>
    </format>
    <format dxfId="126">
      <pivotArea outline="0" collapsedLevelsAreSubtotals="1" fieldPosition="0"/>
    </format>
    <format dxfId="125">
      <pivotArea dataOnly="0" labelOnly="1" grandCol="1" outline="0" fieldPosition="0"/>
    </format>
    <format dxfId="124">
      <pivotArea grandRow="1" outline="0" collapsedLevelsAreSubtotals="1" fieldPosition="0"/>
    </format>
    <format dxfId="123">
      <pivotArea dataOnly="0" labelOnly="1" grandRow="1" outline="0" fieldPosition="0"/>
    </format>
    <format dxfId="104">
      <pivotArea field="4" type="button" dataOnly="0" labelOnly="1" outline="0" axis="axisCol" fieldPosition="0"/>
    </format>
    <format dxfId="103">
      <pivotArea field="4" type="button" dataOnly="0" labelOnly="1" outline="0" axis="axisCol" fieldPosition="0"/>
    </format>
    <format dxfId="5">
      <pivotArea dataOnly="0" labelOnly="1" fieldPosition="0">
        <references count="1">
          <reference field="4" count="0"/>
        </references>
      </pivotArea>
    </format>
    <format dxfId="4">
      <pivotArea dataOnly="0" labelOnly="1" fieldPosition="0">
        <references count="1">
          <reference field="4"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Sexo"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B4:C8" firstHeaderRow="1" firstDataRow="1" firstDataCol="1"/>
  <pivotFields count="25">
    <pivotField showAll="0"/>
    <pivotField axis="axisRow" dataField="1" showAll="0">
      <items count="5">
        <item x="0"/>
        <item x="1"/>
        <item x="2"/>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antidad de participantes" fld="1" subtotal="count" baseField="0" baseItem="0"/>
  </dataFields>
  <chartFormats count="4">
    <chartFormat chart="0" format="0"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 count="1" selected="0">
            <x v="0"/>
          </reference>
        </references>
      </pivotArea>
    </chartFormat>
    <chartFormat chart="0" format="3">
      <pivotArea type="data" outline="0" fieldPosition="0">
        <references count="2">
          <reference field="4294967294" count="1" selected="0">
            <x v="0"/>
          </reference>
          <reference field="1" count="1" selected="0">
            <x v="1"/>
          </reference>
        </references>
      </pivotArea>
    </chartFormat>
    <chartFormat chart="0" format="4">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7">
  <location ref="B35:G40" firstHeaderRow="1" firstDataRow="2" firstDataCol="1"/>
  <pivotFields count="47">
    <pivotField showAll="0"/>
    <pivotField axis="axisCol" dataField="1" showAll="0">
      <items count="5">
        <item x="1"/>
        <item x="2"/>
        <item x="3"/>
        <item x="0"/>
        <item t="default"/>
      </items>
    </pivotField>
    <pivotField axis="axisRow"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i>
    <i>
      <x v="1"/>
    </i>
    <i>
      <x v="2"/>
    </i>
    <i t="grand">
      <x/>
    </i>
  </rowItems>
  <colFields count="1">
    <field x="1"/>
  </colFields>
  <colItems count="5">
    <i>
      <x/>
    </i>
    <i>
      <x v="1"/>
    </i>
    <i>
      <x v="2"/>
    </i>
    <i>
      <x v="3"/>
    </i>
    <i t="grand">
      <x/>
    </i>
  </colItems>
  <dataFields count="1">
    <dataField name="Cuenta de Sexo" fld="1" subtotal="count" baseField="0" baseItem="0"/>
  </dataFields>
  <chartFormats count="4">
    <chartFormat chart="1" format="0" series="1">
      <pivotArea type="data" outline="0" fieldPosition="0">
        <references count="2">
          <reference field="4294967294" count="1" selected="0">
            <x v="0"/>
          </reference>
          <reference field="1" count="1" selected="0">
            <x v="0"/>
          </reference>
        </references>
      </pivotArea>
    </chartFormat>
    <chartFormat chart="1" format="1" series="1">
      <pivotArea type="data" outline="0" fieldPosition="0">
        <references count="2">
          <reference field="4294967294" count="1" selected="0">
            <x v="0"/>
          </reference>
          <reference field="1" count="1" selected="0">
            <x v="1"/>
          </reference>
        </references>
      </pivotArea>
    </chartFormat>
    <chartFormat chart="1" format="2" series="1">
      <pivotArea type="data" outline="0" fieldPosition="0">
        <references count="2">
          <reference field="4294967294" count="1" selected="0">
            <x v="0"/>
          </reference>
          <reference field="1" count="1" selected="0">
            <x v="2"/>
          </reference>
        </references>
      </pivotArea>
    </chartFormat>
    <chartFormat chart="1" format="3"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TablaDinámica2"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5">
  <location ref="B22:C25" firstHeaderRow="1" firstDataRow="1" firstDataCol="1"/>
  <pivotFields count="25">
    <pivotField showAll="0"/>
    <pivotField showAll="0"/>
    <pivotField axis="axisRow" dataField="1"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i>
    <i>
      <x v="1"/>
    </i>
    <i t="grand">
      <x/>
    </i>
  </rowItems>
  <colItems count="1">
    <i/>
  </colItems>
  <dataFields count="1">
    <dataField name="Cuenta de Modalidad de trabajo" fld="2"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1"/>
          </reference>
        </references>
      </pivotArea>
    </chartFormat>
    <chartFormat chart="0" format="2">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lanos" displayName="Planos" ref="E2:AC205" totalsRowShown="0" headerRowDxfId="170" dataDxfId="169">
  <autoFilter ref="E2:AC205" xr:uid="{00000000-0009-0000-0100-000002000000}"/>
  <tableColumns count="25">
    <tableColumn id="1" xr3:uid="{00000000-0010-0000-0000-000001000000}" name="Nùmero" dataDxfId="168"/>
    <tableColumn id="2" xr3:uid="{00000000-0010-0000-0000-000002000000}" name="Sexo" dataDxfId="167"/>
    <tableColumn id="3" xr3:uid="{00000000-0010-0000-0000-000003000000}" name="Modalidad de trabajo" dataDxfId="166"/>
    <tableColumn id="4" xr3:uid="{00000000-0010-0000-0000-000004000000}" name="Afirmaciòn 1: Me siento emocionalmente defraudado de mi trabajo" dataDxfId="165"/>
    <tableColumn id="5" xr3:uid="{00000000-0010-0000-0000-000005000000}" name="Afirmaciòn 2: Cuando termino mi jornada de trabajo me siento agotado." dataDxfId="164"/>
    <tableColumn id="6" xr3:uid="{00000000-0010-0000-0000-000006000000}" name="Afirmaciòn 3: Cuando me levanto en la mañana y me enfrento a otra jornada de trabajo me siento fatigado." dataDxfId="163"/>
    <tableColumn id="7" xr3:uid="{00000000-0010-0000-0000-000007000000}" name="Afirmaciòn 4: Siento que puedo comunicarme fácilmente con las personas con las que tengo que relacionarme en el trabajo." dataDxfId="162"/>
    <tableColumn id="8" xr3:uid="{00000000-0010-0000-0000-000008000000}" name="Afirmaciòn 5: Siento que estoy tratando a algunas personas  (o subordinados) del trabajo como si fueran objetos impersonales." dataDxfId="161"/>
    <tableColumn id="9" xr3:uid="{00000000-0010-0000-0000-000009000000}" name="Afirmaciòn 6: Siento que tratar todo el día con personas me cansa" dataDxfId="160"/>
    <tableColumn id="10" xr3:uid="{00000000-0010-0000-0000-00000A000000}" name="Afirmaciòn 7: Siento que trato con mucha efectividad los problemas de las personas que tengo alrededor." dataDxfId="159"/>
    <tableColumn id="11" xr3:uid="{00000000-0010-0000-0000-00000B000000}" name="Afirmaciòn 8: Siento que mi trabajo me esta desgastando." dataDxfId="158"/>
    <tableColumn id="12" xr3:uid="{00000000-0010-0000-0000-00000C000000}" name="Afirmaciòn 9: Siento que estoy influyendo en la vida de otras personas a través de mi trabajo." dataDxfId="157"/>
    <tableColumn id="13" xr3:uid="{00000000-0010-0000-0000-00000D000000}" name="Afirmaciòn 10: Siento que mi trato con la gente es mas duro." dataDxfId="156"/>
    <tableColumn id="14" xr3:uid="{00000000-0010-0000-0000-00000E000000}" name="Afirmaciòn 11: Me preocupa que este trabajo me está endureciendo emocionalmente." dataDxfId="155"/>
    <tableColumn id="15" xr3:uid="{00000000-0010-0000-0000-00000F000000}" name="Afirmaciòn 12: Me siento muy enérgico en mi trabajo." dataDxfId="154"/>
    <tableColumn id="16" xr3:uid="{00000000-0010-0000-0000-000010000000}" name="Afirmaciòn 13: Me siento frustrado por mi trabajo." dataDxfId="153"/>
    <tableColumn id="17" xr3:uid="{00000000-0010-0000-0000-000011000000}" name="Afirmaciòn 14: Siento que estoy demasiado tiempo en el trabajo." dataDxfId="152"/>
    <tableColumn id="18" xr3:uid="{00000000-0010-0000-0000-000012000000}" name="Afirmaciòn 15: Siento indiferencia ante el resultado del trabajo de las otras personas." dataDxfId="151"/>
    <tableColumn id="19" xr3:uid="{00000000-0010-0000-0000-000013000000}" name="Afirmaciòn 16: Siento que trabajar con la gente me cansa." dataDxfId="150"/>
    <tableColumn id="20" xr3:uid="{00000000-0010-0000-0000-000014000000}" name="Afirmaciòn 17: Siento que puedo crear con facilidad un clima agradable en el trabajo." dataDxfId="149"/>
    <tableColumn id="21" xr3:uid="{00000000-0010-0000-0000-000015000000}" name="Afirmaciòn 18: Me siento estimulado después de haber trabajado estrechamente." dataDxfId="148"/>
    <tableColumn id="22" xr3:uid="{00000000-0010-0000-0000-000016000000}" name="Afirmaciòn 19: Creo que consigo muchas cosas valiosas en este trabajo." dataDxfId="147"/>
    <tableColumn id="23" xr3:uid="{00000000-0010-0000-0000-000017000000}" name="Afirmaciòn 20: Me siento como si estuviera en el limite de mis posibilidades." dataDxfId="146"/>
    <tableColumn id="24" xr3:uid="{00000000-0010-0000-0000-000018000000}" name="Afirmaciòn 21: Siento que en mi trabajo los problemas emocionales son tratados de forma adecuada." dataDxfId="145"/>
    <tableColumn id="25" xr3:uid="{00000000-0010-0000-0000-000019000000}" name="Afirmaciòn 22: Me parece que las personas de mi trabajo (o subordinados) me culpan de algunos de sus problemas." dataDxfId="14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4A5BAA-4A49-7443-9DA5-41F98D55255B}" name="Tabla1" displayName="Tabla1" ref="B3:W4" totalsRowShown="0" headerRowDxfId="6" dataDxfId="7" headerRowBorderDxfId="31" tableBorderDxfId="32" totalsRowBorderDxfId="30">
  <autoFilter ref="B3:W4" xr:uid="{F74A5BAA-4A49-7443-9DA5-41F98D55255B}"/>
  <tableColumns count="22">
    <tableColumn id="1" xr3:uid="{479E974F-93A5-A149-B4B6-E639CBA20D15}" name="Afirmaciòn 1" dataDxfId="29"/>
    <tableColumn id="2" xr3:uid="{12004458-7438-224E-B5B4-B0E4910DD0AE}" name="Afirmaciòn 2" dataDxfId="28"/>
    <tableColumn id="3" xr3:uid="{CBE6213E-D3A5-7947-960F-B3EEBADA09F9}" name="Afirmaciòn 3" dataDxfId="27"/>
    <tableColumn id="4" xr3:uid="{6616D946-CFD3-DB43-B3BD-8AEA958819C1}" name="Afirmaciòn 4" dataDxfId="26"/>
    <tableColumn id="5" xr3:uid="{9278D996-FCEC-474F-A460-03E3E9D30FDC}" name="Afirmaciòn 5" dataDxfId="25"/>
    <tableColumn id="6" xr3:uid="{3A2B1836-2664-0F44-8185-6E7B9C9CA8F9}" name="Afirmaciòn 6" dataDxfId="24"/>
    <tableColumn id="7" xr3:uid="{B4683AD4-6D08-1C4B-83BF-02121EB9E883}" name="Afirmaciòn 7" dataDxfId="23"/>
    <tableColumn id="8" xr3:uid="{BFD7BDD0-3E07-D240-8738-EEAF59C6C1BE}" name="Afirmaciòn 8" dataDxfId="22"/>
    <tableColumn id="9" xr3:uid="{47D39C7E-3C73-6249-8A67-D82B482821A1}" name="Afirmaciòn 9" dataDxfId="21"/>
    <tableColumn id="10" xr3:uid="{8FF135E1-9510-7E4B-9192-5E190A0D72FA}" name="Afirmaciòn 10" dataDxfId="20"/>
    <tableColumn id="11" xr3:uid="{D7532B60-0935-134F-A04E-4A2F624D409F}" name="Afirmaciòn 11" dataDxfId="19"/>
    <tableColumn id="12" xr3:uid="{58DB9CBB-189A-8D49-B130-3FF19AF465C6}" name="Afirmaciòn 12" dataDxfId="18"/>
    <tableColumn id="13" xr3:uid="{6980255E-2590-5A4C-9848-5814F2CA9DBA}" name="Afirmaciòn 13" dataDxfId="17"/>
    <tableColumn id="14" xr3:uid="{65E905D9-A76C-7D40-9432-0AAB7961E2B6}" name="Afirmaciòn 14" dataDxfId="16"/>
    <tableColumn id="15" xr3:uid="{39F20718-EA3E-0646-9B0C-E18F3FEC8E69}" name="Afirmaciòn 15" dataDxfId="15"/>
    <tableColumn id="16" xr3:uid="{3A86B311-45D2-D84B-903E-2D30D19766B8}" name="Afirmaciòn 16" dataDxfId="14"/>
    <tableColumn id="17" xr3:uid="{08AA6C75-FACA-6844-858D-FCDB16882D5D}" name="Afirmaciòn 17" dataDxfId="13"/>
    <tableColumn id="18" xr3:uid="{FEB4909D-17A9-354F-93CE-3C56E52432E3}" name="Afirmaciòn 18" dataDxfId="12"/>
    <tableColumn id="19" xr3:uid="{568CC695-EA48-1445-AA21-13E6A3856007}" name="Afirmaciòn 19" dataDxfId="11"/>
    <tableColumn id="20" xr3:uid="{D1544566-9A89-074A-9CDB-8D5B674DE0E0}" name="Afirmaciòn 20" dataDxfId="10"/>
    <tableColumn id="21" xr3:uid="{714A4157-ABDE-6045-B0A4-1189CA1F9F55}" name="Afirmaciòn 21" dataDxfId="9"/>
    <tableColumn id="22" xr3:uid="{6DF8DFA0-F5A9-8240-97BF-7AA6D22BCB39}" name="Afirmaciòn 22" dataDxfId="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204"/>
  <sheetViews>
    <sheetView workbookViewId="0">
      <selection activeCell="D35" sqref="D35"/>
    </sheetView>
  </sheetViews>
  <sheetFormatPr baseColWidth="10" defaultRowHeight="16" x14ac:dyDescent="0.2"/>
  <cols>
    <col min="1" max="1" width="14" customWidth="1"/>
    <col min="2" max="2" width="26.5" customWidth="1"/>
  </cols>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row r="27" spans="1:1" x14ac:dyDescent="0.2">
      <c r="A27" t="s">
        <v>26</v>
      </c>
    </row>
    <row r="28" spans="1:1" x14ac:dyDescent="0.2">
      <c r="A28" t="s">
        <v>27</v>
      </c>
    </row>
    <row r="29" spans="1:1" x14ac:dyDescent="0.2">
      <c r="A29" t="s">
        <v>28</v>
      </c>
    </row>
    <row r="30" spans="1:1" x14ac:dyDescent="0.2">
      <c r="A30" t="s">
        <v>29</v>
      </c>
    </row>
    <row r="31" spans="1:1" x14ac:dyDescent="0.2">
      <c r="A31" t="s">
        <v>30</v>
      </c>
    </row>
    <row r="32" spans="1:1" x14ac:dyDescent="0.2">
      <c r="A32" t="s">
        <v>31</v>
      </c>
    </row>
    <row r="33" spans="1:1" x14ac:dyDescent="0.2">
      <c r="A33" t="s">
        <v>32</v>
      </c>
    </row>
    <row r="34" spans="1:1" x14ac:dyDescent="0.2">
      <c r="A34" t="s">
        <v>33</v>
      </c>
    </row>
    <row r="35" spans="1:1" x14ac:dyDescent="0.2">
      <c r="A35" t="s">
        <v>34</v>
      </c>
    </row>
    <row r="36" spans="1:1" x14ac:dyDescent="0.2">
      <c r="A36" t="s">
        <v>35</v>
      </c>
    </row>
    <row r="37" spans="1:1" x14ac:dyDescent="0.2">
      <c r="A37" t="s">
        <v>36</v>
      </c>
    </row>
    <row r="38" spans="1:1" x14ac:dyDescent="0.2">
      <c r="A38" t="s">
        <v>37</v>
      </c>
    </row>
    <row r="39" spans="1:1" x14ac:dyDescent="0.2">
      <c r="A39" t="s">
        <v>38</v>
      </c>
    </row>
    <row r="40" spans="1:1" x14ac:dyDescent="0.2">
      <c r="A40" t="s">
        <v>39</v>
      </c>
    </row>
    <row r="41" spans="1:1" x14ac:dyDescent="0.2">
      <c r="A41" t="s">
        <v>40</v>
      </c>
    </row>
    <row r="42" spans="1:1" x14ac:dyDescent="0.2">
      <c r="A42" t="s">
        <v>41</v>
      </c>
    </row>
    <row r="43" spans="1:1" x14ac:dyDescent="0.2">
      <c r="A43" t="s">
        <v>42</v>
      </c>
    </row>
    <row r="44" spans="1:1" x14ac:dyDescent="0.2">
      <c r="A44" t="s">
        <v>43</v>
      </c>
    </row>
    <row r="45" spans="1:1" x14ac:dyDescent="0.2">
      <c r="A45" t="s">
        <v>44</v>
      </c>
    </row>
    <row r="46" spans="1:1" x14ac:dyDescent="0.2">
      <c r="A46" t="s">
        <v>45</v>
      </c>
    </row>
    <row r="47" spans="1:1" x14ac:dyDescent="0.2">
      <c r="A47" t="s">
        <v>46</v>
      </c>
    </row>
    <row r="48" spans="1:1" x14ac:dyDescent="0.2">
      <c r="A48" t="s">
        <v>47</v>
      </c>
    </row>
    <row r="49" spans="1:1" x14ac:dyDescent="0.2">
      <c r="A49" t="s">
        <v>48</v>
      </c>
    </row>
    <row r="50" spans="1:1" x14ac:dyDescent="0.2">
      <c r="A50" t="s">
        <v>49</v>
      </c>
    </row>
    <row r="51" spans="1:1" x14ac:dyDescent="0.2">
      <c r="A51" t="s">
        <v>50</v>
      </c>
    </row>
    <row r="52" spans="1:1" x14ac:dyDescent="0.2">
      <c r="A52" t="s">
        <v>51</v>
      </c>
    </row>
    <row r="53" spans="1:1" x14ac:dyDescent="0.2">
      <c r="A53" t="s">
        <v>52</v>
      </c>
    </row>
    <row r="54" spans="1:1" x14ac:dyDescent="0.2">
      <c r="A54" t="s">
        <v>53</v>
      </c>
    </row>
    <row r="55" spans="1:1" x14ac:dyDescent="0.2">
      <c r="A55" t="s">
        <v>54</v>
      </c>
    </row>
    <row r="56" spans="1:1" x14ac:dyDescent="0.2">
      <c r="A56" t="s">
        <v>55</v>
      </c>
    </row>
    <row r="57" spans="1:1" x14ac:dyDescent="0.2">
      <c r="A57" t="s">
        <v>56</v>
      </c>
    </row>
    <row r="58" spans="1:1" x14ac:dyDescent="0.2">
      <c r="A58" t="s">
        <v>57</v>
      </c>
    </row>
    <row r="59" spans="1:1" x14ac:dyDescent="0.2">
      <c r="A59" t="s">
        <v>58</v>
      </c>
    </row>
    <row r="60" spans="1:1" x14ac:dyDescent="0.2">
      <c r="A60" t="s">
        <v>59</v>
      </c>
    </row>
    <row r="61" spans="1:1" x14ac:dyDescent="0.2">
      <c r="A61" t="s">
        <v>60</v>
      </c>
    </row>
    <row r="62" spans="1:1" x14ac:dyDescent="0.2">
      <c r="A62" t="s">
        <v>61</v>
      </c>
    </row>
    <row r="63" spans="1:1" x14ac:dyDescent="0.2">
      <c r="A63" t="s">
        <v>62</v>
      </c>
    </row>
    <row r="64" spans="1:1" x14ac:dyDescent="0.2">
      <c r="A64" t="s">
        <v>63</v>
      </c>
    </row>
    <row r="65" spans="1:1" x14ac:dyDescent="0.2">
      <c r="A65" t="s">
        <v>64</v>
      </c>
    </row>
    <row r="66" spans="1:1" x14ac:dyDescent="0.2">
      <c r="A66" t="s">
        <v>65</v>
      </c>
    </row>
    <row r="67" spans="1:1" x14ac:dyDescent="0.2">
      <c r="A67" t="s">
        <v>66</v>
      </c>
    </row>
    <row r="68" spans="1:1" x14ac:dyDescent="0.2">
      <c r="A68" t="s">
        <v>67</v>
      </c>
    </row>
    <row r="69" spans="1:1" x14ac:dyDescent="0.2">
      <c r="A69" t="s">
        <v>68</v>
      </c>
    </row>
    <row r="70" spans="1:1" x14ac:dyDescent="0.2">
      <c r="A70" t="s">
        <v>69</v>
      </c>
    </row>
    <row r="71" spans="1:1" x14ac:dyDescent="0.2">
      <c r="A71" t="s">
        <v>70</v>
      </c>
    </row>
    <row r="72" spans="1:1" x14ac:dyDescent="0.2">
      <c r="A72" t="s">
        <v>71</v>
      </c>
    </row>
    <row r="73" spans="1:1" x14ac:dyDescent="0.2">
      <c r="A73" t="s">
        <v>72</v>
      </c>
    </row>
    <row r="74" spans="1:1" x14ac:dyDescent="0.2">
      <c r="A74" t="s">
        <v>73</v>
      </c>
    </row>
    <row r="75" spans="1:1" x14ac:dyDescent="0.2">
      <c r="A75" t="s">
        <v>74</v>
      </c>
    </row>
    <row r="76" spans="1:1" x14ac:dyDescent="0.2">
      <c r="A76" t="s">
        <v>75</v>
      </c>
    </row>
    <row r="77" spans="1:1" x14ac:dyDescent="0.2">
      <c r="A77" t="s">
        <v>76</v>
      </c>
    </row>
    <row r="78" spans="1:1" x14ac:dyDescent="0.2">
      <c r="A78" t="s">
        <v>77</v>
      </c>
    </row>
    <row r="79" spans="1:1" x14ac:dyDescent="0.2">
      <c r="A79" t="s">
        <v>78</v>
      </c>
    </row>
    <row r="80" spans="1:1" x14ac:dyDescent="0.2">
      <c r="A80" t="s">
        <v>79</v>
      </c>
    </row>
    <row r="81" spans="1:1" x14ac:dyDescent="0.2">
      <c r="A81" t="s">
        <v>80</v>
      </c>
    </row>
    <row r="82" spans="1:1" x14ac:dyDescent="0.2">
      <c r="A82" t="s">
        <v>81</v>
      </c>
    </row>
    <row r="83" spans="1:1" x14ac:dyDescent="0.2">
      <c r="A83" t="s">
        <v>82</v>
      </c>
    </row>
    <row r="84" spans="1:1" x14ac:dyDescent="0.2">
      <c r="A84" t="s">
        <v>83</v>
      </c>
    </row>
    <row r="85" spans="1:1" x14ac:dyDescent="0.2">
      <c r="A85" t="s">
        <v>84</v>
      </c>
    </row>
    <row r="86" spans="1:1" x14ac:dyDescent="0.2">
      <c r="A86" t="s">
        <v>85</v>
      </c>
    </row>
    <row r="87" spans="1:1" x14ac:dyDescent="0.2">
      <c r="A87" t="s">
        <v>86</v>
      </c>
    </row>
    <row r="88" spans="1:1" x14ac:dyDescent="0.2">
      <c r="A88" t="s">
        <v>87</v>
      </c>
    </row>
    <row r="89" spans="1:1" x14ac:dyDescent="0.2">
      <c r="A89" t="s">
        <v>88</v>
      </c>
    </row>
    <row r="90" spans="1:1" x14ac:dyDescent="0.2">
      <c r="A90" t="s">
        <v>89</v>
      </c>
    </row>
    <row r="91" spans="1:1" x14ac:dyDescent="0.2">
      <c r="A91" t="s">
        <v>90</v>
      </c>
    </row>
    <row r="92" spans="1:1" x14ac:dyDescent="0.2">
      <c r="A92" t="s">
        <v>91</v>
      </c>
    </row>
    <row r="93" spans="1:1" x14ac:dyDescent="0.2">
      <c r="A93" t="s">
        <v>92</v>
      </c>
    </row>
    <row r="94" spans="1:1" x14ac:dyDescent="0.2">
      <c r="A94" t="s">
        <v>93</v>
      </c>
    </row>
    <row r="95" spans="1:1" x14ac:dyDescent="0.2">
      <c r="A95" t="s">
        <v>94</v>
      </c>
    </row>
    <row r="96" spans="1:1" x14ac:dyDescent="0.2">
      <c r="A96" t="s">
        <v>95</v>
      </c>
    </row>
    <row r="97" spans="1:1" x14ac:dyDescent="0.2">
      <c r="A97" t="s">
        <v>96</v>
      </c>
    </row>
    <row r="98" spans="1:1" x14ac:dyDescent="0.2">
      <c r="A98" t="s">
        <v>97</v>
      </c>
    </row>
    <row r="99" spans="1:1" x14ac:dyDescent="0.2">
      <c r="A99" t="s">
        <v>98</v>
      </c>
    </row>
    <row r="100" spans="1:1" x14ac:dyDescent="0.2">
      <c r="A100" t="s">
        <v>99</v>
      </c>
    </row>
    <row r="101" spans="1:1" x14ac:dyDescent="0.2">
      <c r="A101" t="s">
        <v>100</v>
      </c>
    </row>
    <row r="102" spans="1:1" x14ac:dyDescent="0.2">
      <c r="A102" t="s">
        <v>101</v>
      </c>
    </row>
    <row r="103" spans="1:1" x14ac:dyDescent="0.2">
      <c r="A103" t="s">
        <v>102</v>
      </c>
    </row>
    <row r="104" spans="1:1" x14ac:dyDescent="0.2">
      <c r="A104" t="s">
        <v>103</v>
      </c>
    </row>
    <row r="105" spans="1:1" x14ac:dyDescent="0.2">
      <c r="A105" t="s">
        <v>104</v>
      </c>
    </row>
    <row r="106" spans="1:1" x14ac:dyDescent="0.2">
      <c r="A106" t="s">
        <v>105</v>
      </c>
    </row>
    <row r="107" spans="1:1" x14ac:dyDescent="0.2">
      <c r="A107" t="s">
        <v>106</v>
      </c>
    </row>
    <row r="108" spans="1:1" x14ac:dyDescent="0.2">
      <c r="A108" t="s">
        <v>107</v>
      </c>
    </row>
    <row r="109" spans="1:1" x14ac:dyDescent="0.2">
      <c r="A109" t="s">
        <v>108</v>
      </c>
    </row>
    <row r="110" spans="1:1" x14ac:dyDescent="0.2">
      <c r="A110" t="s">
        <v>109</v>
      </c>
    </row>
    <row r="111" spans="1:1" x14ac:dyDescent="0.2">
      <c r="A111" t="s">
        <v>110</v>
      </c>
    </row>
    <row r="112" spans="1:1" x14ac:dyDescent="0.2">
      <c r="A112" t="s">
        <v>111</v>
      </c>
    </row>
    <row r="113" spans="1:1" x14ac:dyDescent="0.2">
      <c r="A113" t="s">
        <v>112</v>
      </c>
    </row>
    <row r="114" spans="1:1" x14ac:dyDescent="0.2">
      <c r="A114" t="s">
        <v>113</v>
      </c>
    </row>
    <row r="115" spans="1:1" x14ac:dyDescent="0.2">
      <c r="A115" t="s">
        <v>114</v>
      </c>
    </row>
    <row r="116" spans="1:1" x14ac:dyDescent="0.2">
      <c r="A116" t="s">
        <v>115</v>
      </c>
    </row>
    <row r="117" spans="1:1" x14ac:dyDescent="0.2">
      <c r="A117" t="s">
        <v>116</v>
      </c>
    </row>
    <row r="118" spans="1:1" x14ac:dyDescent="0.2">
      <c r="A118" t="s">
        <v>117</v>
      </c>
    </row>
    <row r="119" spans="1:1" x14ac:dyDescent="0.2">
      <c r="A119" t="s">
        <v>118</v>
      </c>
    </row>
    <row r="120" spans="1:1" x14ac:dyDescent="0.2">
      <c r="A120" t="s">
        <v>119</v>
      </c>
    </row>
    <row r="121" spans="1:1" x14ac:dyDescent="0.2">
      <c r="A121" t="s">
        <v>120</v>
      </c>
    </row>
    <row r="122" spans="1:1" x14ac:dyDescent="0.2">
      <c r="A122" t="s">
        <v>121</v>
      </c>
    </row>
    <row r="123" spans="1:1" x14ac:dyDescent="0.2">
      <c r="A123" t="s">
        <v>122</v>
      </c>
    </row>
    <row r="124" spans="1:1" x14ac:dyDescent="0.2">
      <c r="A124" t="s">
        <v>123</v>
      </c>
    </row>
    <row r="125" spans="1:1" x14ac:dyDescent="0.2">
      <c r="A125" t="s">
        <v>124</v>
      </c>
    </row>
    <row r="126" spans="1:1" x14ac:dyDescent="0.2">
      <c r="A126" t="s">
        <v>125</v>
      </c>
    </row>
    <row r="127" spans="1:1" x14ac:dyDescent="0.2">
      <c r="A127" t="s">
        <v>126</v>
      </c>
    </row>
    <row r="128" spans="1:1" x14ac:dyDescent="0.2">
      <c r="A128" t="s">
        <v>127</v>
      </c>
    </row>
    <row r="129" spans="1:1" x14ac:dyDescent="0.2">
      <c r="A129" t="s">
        <v>128</v>
      </c>
    </row>
    <row r="130" spans="1:1" x14ac:dyDescent="0.2">
      <c r="A130" t="s">
        <v>129</v>
      </c>
    </row>
    <row r="131" spans="1:1" x14ac:dyDescent="0.2">
      <c r="A131" t="s">
        <v>130</v>
      </c>
    </row>
    <row r="132" spans="1:1" x14ac:dyDescent="0.2">
      <c r="A132" t="s">
        <v>131</v>
      </c>
    </row>
    <row r="133" spans="1:1" x14ac:dyDescent="0.2">
      <c r="A133" t="s">
        <v>132</v>
      </c>
    </row>
    <row r="134" spans="1:1" x14ac:dyDescent="0.2">
      <c r="A134" t="s">
        <v>133</v>
      </c>
    </row>
    <row r="135" spans="1:1" x14ac:dyDescent="0.2">
      <c r="A135" t="s">
        <v>134</v>
      </c>
    </row>
    <row r="136" spans="1:1" x14ac:dyDescent="0.2">
      <c r="A136" t="s">
        <v>135</v>
      </c>
    </row>
    <row r="137" spans="1:1" x14ac:dyDescent="0.2">
      <c r="A137" t="s">
        <v>136</v>
      </c>
    </row>
    <row r="138" spans="1:1" x14ac:dyDescent="0.2">
      <c r="A138" t="s">
        <v>137</v>
      </c>
    </row>
    <row r="139" spans="1:1" x14ac:dyDescent="0.2">
      <c r="A139" t="s">
        <v>138</v>
      </c>
    </row>
    <row r="140" spans="1:1" x14ac:dyDescent="0.2">
      <c r="A140" t="s">
        <v>139</v>
      </c>
    </row>
    <row r="141" spans="1:1" x14ac:dyDescent="0.2">
      <c r="A141" t="s">
        <v>140</v>
      </c>
    </row>
    <row r="142" spans="1:1" x14ac:dyDescent="0.2">
      <c r="A142" t="s">
        <v>141</v>
      </c>
    </row>
    <row r="143" spans="1:1" x14ac:dyDescent="0.2">
      <c r="A143" t="s">
        <v>142</v>
      </c>
    </row>
    <row r="144" spans="1:1" x14ac:dyDescent="0.2">
      <c r="A144" t="s">
        <v>143</v>
      </c>
    </row>
    <row r="145" spans="1:1" x14ac:dyDescent="0.2">
      <c r="A145" t="s">
        <v>144</v>
      </c>
    </row>
    <row r="146" spans="1:1" x14ac:dyDescent="0.2">
      <c r="A146" t="s">
        <v>145</v>
      </c>
    </row>
    <row r="147" spans="1:1" x14ac:dyDescent="0.2">
      <c r="A147" t="s">
        <v>146</v>
      </c>
    </row>
    <row r="148" spans="1:1" x14ac:dyDescent="0.2">
      <c r="A148" t="s">
        <v>147</v>
      </c>
    </row>
    <row r="149" spans="1:1" x14ac:dyDescent="0.2">
      <c r="A149" t="s">
        <v>148</v>
      </c>
    </row>
    <row r="150" spans="1:1" x14ac:dyDescent="0.2">
      <c r="A150" t="s">
        <v>149</v>
      </c>
    </row>
    <row r="151" spans="1:1" x14ac:dyDescent="0.2">
      <c r="A151" t="s">
        <v>150</v>
      </c>
    </row>
    <row r="152" spans="1:1" x14ac:dyDescent="0.2">
      <c r="A152" t="s">
        <v>151</v>
      </c>
    </row>
    <row r="153" spans="1:1" x14ac:dyDescent="0.2">
      <c r="A153" t="s">
        <v>152</v>
      </c>
    </row>
    <row r="154" spans="1:1" x14ac:dyDescent="0.2">
      <c r="A154" t="s">
        <v>153</v>
      </c>
    </row>
    <row r="155" spans="1:1" x14ac:dyDescent="0.2">
      <c r="A155" t="s">
        <v>154</v>
      </c>
    </row>
    <row r="156" spans="1:1" x14ac:dyDescent="0.2">
      <c r="A156" t="s">
        <v>155</v>
      </c>
    </row>
    <row r="157" spans="1:1" x14ac:dyDescent="0.2">
      <c r="A157" t="s">
        <v>156</v>
      </c>
    </row>
    <row r="158" spans="1:1" x14ac:dyDescent="0.2">
      <c r="A158" t="s">
        <v>157</v>
      </c>
    </row>
    <row r="159" spans="1:1" x14ac:dyDescent="0.2">
      <c r="A159" t="s">
        <v>158</v>
      </c>
    </row>
    <row r="160" spans="1:1" x14ac:dyDescent="0.2">
      <c r="A160" t="s">
        <v>159</v>
      </c>
    </row>
    <row r="161" spans="1:1" x14ac:dyDescent="0.2">
      <c r="A161" t="s">
        <v>160</v>
      </c>
    </row>
    <row r="162" spans="1:1" x14ac:dyDescent="0.2">
      <c r="A162" t="s">
        <v>161</v>
      </c>
    </row>
    <row r="163" spans="1:1" x14ac:dyDescent="0.2">
      <c r="A163" t="s">
        <v>162</v>
      </c>
    </row>
    <row r="164" spans="1:1" x14ac:dyDescent="0.2">
      <c r="A164" t="s">
        <v>163</v>
      </c>
    </row>
    <row r="165" spans="1:1" x14ac:dyDescent="0.2">
      <c r="A165" t="s">
        <v>164</v>
      </c>
    </row>
    <row r="166" spans="1:1" x14ac:dyDescent="0.2">
      <c r="A166" t="s">
        <v>165</v>
      </c>
    </row>
    <row r="167" spans="1:1" x14ac:dyDescent="0.2">
      <c r="A167" t="s">
        <v>166</v>
      </c>
    </row>
    <row r="168" spans="1:1" x14ac:dyDescent="0.2">
      <c r="A168" t="s">
        <v>167</v>
      </c>
    </row>
    <row r="169" spans="1:1" x14ac:dyDescent="0.2">
      <c r="A169" t="s">
        <v>168</v>
      </c>
    </row>
    <row r="170" spans="1:1" x14ac:dyDescent="0.2">
      <c r="A170" t="s">
        <v>169</v>
      </c>
    </row>
    <row r="171" spans="1:1" x14ac:dyDescent="0.2">
      <c r="A171" t="s">
        <v>170</v>
      </c>
    </row>
    <row r="172" spans="1:1" x14ac:dyDescent="0.2">
      <c r="A172" t="s">
        <v>171</v>
      </c>
    </row>
    <row r="173" spans="1:1" x14ac:dyDescent="0.2">
      <c r="A173" t="s">
        <v>172</v>
      </c>
    </row>
    <row r="174" spans="1:1" x14ac:dyDescent="0.2">
      <c r="A174" t="s">
        <v>173</v>
      </c>
    </row>
    <row r="175" spans="1:1" x14ac:dyDescent="0.2">
      <c r="A175" t="s">
        <v>174</v>
      </c>
    </row>
    <row r="176" spans="1:1" x14ac:dyDescent="0.2">
      <c r="A176" t="s">
        <v>175</v>
      </c>
    </row>
    <row r="177" spans="1:1" x14ac:dyDescent="0.2">
      <c r="A177" t="s">
        <v>176</v>
      </c>
    </row>
    <row r="178" spans="1:1" x14ac:dyDescent="0.2">
      <c r="A178" t="s">
        <v>177</v>
      </c>
    </row>
    <row r="179" spans="1:1" x14ac:dyDescent="0.2">
      <c r="A179" t="s">
        <v>178</v>
      </c>
    </row>
    <row r="180" spans="1:1" x14ac:dyDescent="0.2">
      <c r="A180" t="s">
        <v>179</v>
      </c>
    </row>
    <row r="181" spans="1:1" x14ac:dyDescent="0.2">
      <c r="A181" t="s">
        <v>180</v>
      </c>
    </row>
    <row r="182" spans="1:1" x14ac:dyDescent="0.2">
      <c r="A182" t="s">
        <v>181</v>
      </c>
    </row>
    <row r="183" spans="1:1" x14ac:dyDescent="0.2">
      <c r="A183" t="s">
        <v>182</v>
      </c>
    </row>
    <row r="184" spans="1:1" x14ac:dyDescent="0.2">
      <c r="A184" t="s">
        <v>183</v>
      </c>
    </row>
    <row r="185" spans="1:1" x14ac:dyDescent="0.2">
      <c r="A185" t="s">
        <v>184</v>
      </c>
    </row>
    <row r="186" spans="1:1" x14ac:dyDescent="0.2">
      <c r="A186" t="s">
        <v>185</v>
      </c>
    </row>
    <row r="187" spans="1:1" x14ac:dyDescent="0.2">
      <c r="A187" t="s">
        <v>186</v>
      </c>
    </row>
    <row r="188" spans="1:1" x14ac:dyDescent="0.2">
      <c r="A188" t="s">
        <v>187</v>
      </c>
    </row>
    <row r="189" spans="1:1" x14ac:dyDescent="0.2">
      <c r="A189" t="s">
        <v>188</v>
      </c>
    </row>
    <row r="190" spans="1:1" x14ac:dyDescent="0.2">
      <c r="A190" t="s">
        <v>189</v>
      </c>
    </row>
    <row r="191" spans="1:1" x14ac:dyDescent="0.2">
      <c r="A191" t="s">
        <v>190</v>
      </c>
    </row>
    <row r="192" spans="1:1" x14ac:dyDescent="0.2">
      <c r="A192" t="s">
        <v>191</v>
      </c>
    </row>
    <row r="193" spans="1:1" x14ac:dyDescent="0.2">
      <c r="A193" t="s">
        <v>192</v>
      </c>
    </row>
    <row r="194" spans="1:1" x14ac:dyDescent="0.2">
      <c r="A194" t="s">
        <v>193</v>
      </c>
    </row>
    <row r="195" spans="1:1" x14ac:dyDescent="0.2">
      <c r="A195" t="s">
        <v>194</v>
      </c>
    </row>
    <row r="196" spans="1:1" x14ac:dyDescent="0.2">
      <c r="A196" t="s">
        <v>195</v>
      </c>
    </row>
    <row r="197" spans="1:1" x14ac:dyDescent="0.2">
      <c r="A197" t="s">
        <v>196</v>
      </c>
    </row>
    <row r="198" spans="1:1" x14ac:dyDescent="0.2">
      <c r="A198" t="s">
        <v>197</v>
      </c>
    </row>
    <row r="199" spans="1:1" x14ac:dyDescent="0.2">
      <c r="A199" t="s">
        <v>198</v>
      </c>
    </row>
    <row r="200" spans="1:1" x14ac:dyDescent="0.2">
      <c r="A200" t="s">
        <v>199</v>
      </c>
    </row>
    <row r="201" spans="1:1" x14ac:dyDescent="0.2">
      <c r="A201" t="s">
        <v>200</v>
      </c>
    </row>
    <row r="202" spans="1:1" x14ac:dyDescent="0.2">
      <c r="A202" t="s">
        <v>201</v>
      </c>
    </row>
    <row r="203" spans="1:1" x14ac:dyDescent="0.2">
      <c r="A203" t="s">
        <v>202</v>
      </c>
    </row>
    <row r="204" spans="1:1" x14ac:dyDescent="0.2">
      <c r="A204" t="s">
        <v>203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R209"/>
  <sheetViews>
    <sheetView tabSelected="1" zoomScale="70" zoomScaleNormal="70" workbookViewId="0">
      <selection activeCell="B3" sqref="B3"/>
    </sheetView>
  </sheetViews>
  <sheetFormatPr baseColWidth="10" defaultRowHeight="16" x14ac:dyDescent="0.2"/>
  <cols>
    <col min="2" max="2" width="22.83203125" customWidth="1"/>
    <col min="6" max="6" width="14.1640625" customWidth="1"/>
    <col min="7" max="7" width="34.5" customWidth="1"/>
    <col min="8" max="8" width="30.83203125" customWidth="1"/>
    <col min="9" max="9" width="11.83203125" style="2" customWidth="1"/>
    <col min="10" max="10" width="35.33203125" customWidth="1"/>
    <col min="11" max="11" width="12.5" style="1" customWidth="1"/>
    <col min="12" max="12" width="33.1640625" customWidth="1"/>
    <col min="13" max="13" width="14" customWidth="1"/>
    <col min="14" max="14" width="31" customWidth="1"/>
    <col min="15" max="15" width="14" customWidth="1"/>
    <col min="16" max="16" width="32.6640625" customWidth="1"/>
    <col min="17" max="17" width="14" customWidth="1"/>
    <col min="18" max="18" width="33" customWidth="1"/>
    <col min="19" max="19" width="14" customWidth="1"/>
    <col min="20" max="20" width="32.6640625" customWidth="1"/>
    <col min="21" max="21" width="14" customWidth="1"/>
    <col min="22" max="22" width="31" customWidth="1"/>
    <col min="23" max="23" width="14" customWidth="1"/>
    <col min="24" max="24" width="32" customWidth="1"/>
    <col min="25" max="25" width="14" customWidth="1"/>
    <col min="26" max="26" width="32.1640625" customWidth="1"/>
    <col min="27" max="27" width="14" customWidth="1"/>
    <col min="28" max="28" width="29.6640625" customWidth="1"/>
    <col min="29" max="29" width="14" customWidth="1"/>
    <col min="30" max="30" width="31.1640625" customWidth="1"/>
    <col min="31" max="31" width="14" customWidth="1"/>
    <col min="32" max="32" width="32" customWidth="1"/>
    <col min="33" max="33" width="14" customWidth="1"/>
    <col min="34" max="34" width="30" customWidth="1"/>
    <col min="35" max="35" width="14" customWidth="1"/>
    <col min="36" max="36" width="29.33203125" customWidth="1"/>
    <col min="37" max="37" width="14" customWidth="1"/>
    <col min="38" max="38" width="32.5" customWidth="1"/>
    <col min="39" max="39" width="14" customWidth="1"/>
    <col min="40" max="40" width="31.83203125" customWidth="1"/>
    <col min="41" max="41" width="14" customWidth="1"/>
    <col min="42" max="42" width="28.33203125" customWidth="1"/>
    <col min="43" max="43" width="14" customWidth="1"/>
    <col min="44" max="44" width="32.33203125" customWidth="1"/>
    <col min="45" max="45" width="14" customWidth="1"/>
    <col min="46" max="46" width="30.33203125" customWidth="1"/>
    <col min="47" max="47" width="14" customWidth="1"/>
    <col min="48" max="48" width="29.1640625" customWidth="1"/>
    <col min="49" max="49" width="14" customWidth="1"/>
    <col min="50" max="50" width="28.6640625" customWidth="1"/>
    <col min="51" max="51" width="14" customWidth="1"/>
    <col min="56" max="56" width="18.5" customWidth="1"/>
    <col min="58" max="60" width="1.83203125" style="17" bestFit="1" customWidth="1"/>
    <col min="61" max="61" width="1.83203125" style="18" bestFit="1" customWidth="1"/>
    <col min="62" max="62" width="1.83203125" style="19" bestFit="1" customWidth="1"/>
    <col min="63" max="63" width="1.83203125" style="17" bestFit="1" customWidth="1"/>
    <col min="64" max="64" width="1.83203125" style="18" bestFit="1" customWidth="1"/>
    <col min="65" max="65" width="1.83203125" style="17" bestFit="1" customWidth="1"/>
    <col min="66" max="66" width="1.83203125" style="18" bestFit="1" customWidth="1"/>
    <col min="67" max="68" width="2.83203125" style="19" bestFit="1" customWidth="1"/>
    <col min="69" max="69" width="2.83203125" style="18" bestFit="1" customWidth="1"/>
    <col min="70" max="71" width="2.83203125" style="17" bestFit="1" customWidth="1"/>
    <col min="72" max="72" width="2.83203125" style="19" bestFit="1" customWidth="1"/>
    <col min="73" max="73" width="2.83203125" style="17" bestFit="1" customWidth="1"/>
    <col min="74" max="76" width="2.83203125" style="18" bestFit="1" customWidth="1"/>
    <col min="77" max="77" width="2.83203125" style="17" bestFit="1" customWidth="1"/>
    <col min="78" max="78" width="2.83203125" style="18" bestFit="1" customWidth="1"/>
    <col min="79" max="79" width="2.83203125" style="19" bestFit="1" customWidth="1"/>
    <col min="80" max="80" width="4.83203125" bestFit="1" customWidth="1"/>
    <col min="81" max="81" width="19.1640625" customWidth="1"/>
    <col min="82" max="82" width="12.33203125" style="45" bestFit="1" customWidth="1"/>
    <col min="83" max="83" width="4.83203125" bestFit="1" customWidth="1"/>
    <col min="84" max="84" width="17" style="39" bestFit="1" customWidth="1"/>
    <col min="85" max="85" width="12.1640625" bestFit="1" customWidth="1"/>
    <col min="86" max="86" width="4.83203125" bestFit="1" customWidth="1"/>
    <col min="87" max="87" width="17" bestFit="1" customWidth="1"/>
    <col min="88" max="88" width="12.1640625" bestFit="1" customWidth="1"/>
    <col min="89" max="89" width="15.5" bestFit="1" customWidth="1"/>
    <col min="90" max="90" width="11" customWidth="1"/>
    <col min="91" max="91" width="12.83203125" customWidth="1"/>
    <col min="94" max="94" width="29.1640625" customWidth="1"/>
    <col min="95" max="95" width="16.83203125" bestFit="1" customWidth="1"/>
    <col min="96" max="96" width="48.6640625" customWidth="1"/>
  </cols>
  <sheetData>
    <row r="1" spans="2:96" x14ac:dyDescent="0.2">
      <c r="BF1" s="20">
        <v>1</v>
      </c>
      <c r="BG1" s="20">
        <v>2</v>
      </c>
      <c r="BH1" s="20">
        <v>3</v>
      </c>
      <c r="BI1" s="21">
        <v>4</v>
      </c>
      <c r="BJ1" s="22">
        <v>5</v>
      </c>
      <c r="BK1" s="20">
        <v>6</v>
      </c>
      <c r="BL1" s="21">
        <v>7</v>
      </c>
      <c r="BM1" s="20">
        <v>8</v>
      </c>
      <c r="BN1" s="21">
        <v>9</v>
      </c>
      <c r="BO1" s="22">
        <v>10</v>
      </c>
      <c r="BP1" s="22">
        <v>11</v>
      </c>
      <c r="BQ1" s="21">
        <v>12</v>
      </c>
      <c r="BR1" s="20">
        <v>13</v>
      </c>
      <c r="BS1" s="20">
        <v>14</v>
      </c>
      <c r="BT1" s="22">
        <v>15</v>
      </c>
      <c r="BU1" s="20">
        <v>16</v>
      </c>
      <c r="BV1" s="21">
        <v>17</v>
      </c>
      <c r="BW1" s="21">
        <v>18</v>
      </c>
      <c r="BX1" s="21">
        <v>19</v>
      </c>
      <c r="BY1" s="20">
        <v>20</v>
      </c>
      <c r="BZ1" s="21">
        <v>21</v>
      </c>
      <c r="CA1" s="22">
        <v>22</v>
      </c>
    </row>
    <row r="2" spans="2:96" ht="21" x14ac:dyDescent="0.2">
      <c r="E2" s="61" t="s">
        <v>250</v>
      </c>
      <c r="F2" s="61" t="s">
        <v>204</v>
      </c>
      <c r="G2" s="61" t="s">
        <v>205</v>
      </c>
      <c r="H2" s="8" t="s">
        <v>207</v>
      </c>
      <c r="I2" s="63" t="s">
        <v>261</v>
      </c>
      <c r="J2" s="8" t="s">
        <v>229</v>
      </c>
      <c r="K2" s="63" t="s">
        <v>261</v>
      </c>
      <c r="L2" s="8" t="s">
        <v>230</v>
      </c>
      <c r="M2" s="63" t="s">
        <v>261</v>
      </c>
      <c r="N2" s="8" t="s">
        <v>231</v>
      </c>
      <c r="O2" s="63" t="s">
        <v>261</v>
      </c>
      <c r="P2" s="8" t="s">
        <v>232</v>
      </c>
      <c r="Q2" s="63" t="s">
        <v>261</v>
      </c>
      <c r="R2" s="8" t="s">
        <v>233</v>
      </c>
      <c r="S2" s="63" t="s">
        <v>261</v>
      </c>
      <c r="T2" s="8" t="s">
        <v>234</v>
      </c>
      <c r="U2" s="63" t="s">
        <v>261</v>
      </c>
      <c r="V2" s="8" t="s">
        <v>235</v>
      </c>
      <c r="W2" s="63" t="s">
        <v>261</v>
      </c>
      <c r="X2" s="8" t="s">
        <v>236</v>
      </c>
      <c r="Y2" s="63" t="s">
        <v>261</v>
      </c>
      <c r="Z2" s="8" t="s">
        <v>237</v>
      </c>
      <c r="AA2" s="63" t="s">
        <v>261</v>
      </c>
      <c r="AB2" s="8" t="s">
        <v>238</v>
      </c>
      <c r="AC2" s="63" t="s">
        <v>261</v>
      </c>
      <c r="AD2" s="8" t="s">
        <v>239</v>
      </c>
      <c r="AE2" s="63" t="s">
        <v>261</v>
      </c>
      <c r="AF2" s="8" t="s">
        <v>240</v>
      </c>
      <c r="AG2" s="63" t="s">
        <v>261</v>
      </c>
      <c r="AH2" s="8" t="s">
        <v>241</v>
      </c>
      <c r="AI2" s="63" t="s">
        <v>261</v>
      </c>
      <c r="AJ2" s="8" t="s">
        <v>242</v>
      </c>
      <c r="AK2" s="63" t="s">
        <v>261</v>
      </c>
      <c r="AL2" s="8" t="s">
        <v>243</v>
      </c>
      <c r="AM2" s="63" t="s">
        <v>261</v>
      </c>
      <c r="AN2" s="8" t="s">
        <v>244</v>
      </c>
      <c r="AO2" s="63" t="s">
        <v>261</v>
      </c>
      <c r="AP2" s="8" t="s">
        <v>245</v>
      </c>
      <c r="AQ2" s="63" t="s">
        <v>261</v>
      </c>
      <c r="AR2" s="8" t="s">
        <v>246</v>
      </c>
      <c r="AS2" s="63" t="s">
        <v>261</v>
      </c>
      <c r="AT2" s="8" t="s">
        <v>247</v>
      </c>
      <c r="AU2" s="63" t="s">
        <v>261</v>
      </c>
      <c r="AV2" s="8" t="s">
        <v>248</v>
      </c>
      <c r="AW2" s="63" t="s">
        <v>261</v>
      </c>
      <c r="AX2" s="8" t="s">
        <v>249</v>
      </c>
      <c r="AY2" s="63" t="s">
        <v>261</v>
      </c>
      <c r="AZ2" s="62" t="s">
        <v>291</v>
      </c>
      <c r="BF2" s="33"/>
      <c r="BG2" s="33"/>
      <c r="BH2" s="33"/>
      <c r="BI2" s="34"/>
      <c r="BJ2" s="35"/>
      <c r="BK2" s="33"/>
      <c r="BL2" s="34"/>
      <c r="BM2" s="33"/>
      <c r="BN2" s="34"/>
      <c r="BO2" s="35"/>
      <c r="BP2" s="35"/>
      <c r="BQ2" s="34"/>
      <c r="BR2" s="33"/>
      <c r="BS2" s="33"/>
      <c r="BT2" s="35"/>
      <c r="BU2" s="33"/>
      <c r="BV2" s="34"/>
      <c r="BW2" s="34"/>
      <c r="BX2" s="34"/>
      <c r="BY2" s="33"/>
      <c r="BZ2" s="34"/>
      <c r="CA2" s="35"/>
    </row>
    <row r="3" spans="2:96" ht="112" customHeight="1" x14ac:dyDescent="0.2">
      <c r="E3" s="61"/>
      <c r="F3" s="61"/>
      <c r="G3" s="61"/>
      <c r="H3" s="9" t="s">
        <v>206</v>
      </c>
      <c r="I3" s="64"/>
      <c r="J3" s="9" t="s">
        <v>208</v>
      </c>
      <c r="K3" s="64"/>
      <c r="L3" s="9" t="s">
        <v>209</v>
      </c>
      <c r="M3" s="64"/>
      <c r="N3" s="9" t="s">
        <v>210</v>
      </c>
      <c r="O3" s="64"/>
      <c r="P3" s="10" t="s">
        <v>211</v>
      </c>
      <c r="Q3" s="64"/>
      <c r="R3" s="9" t="s">
        <v>212</v>
      </c>
      <c r="S3" s="64"/>
      <c r="T3" s="9" t="s">
        <v>213</v>
      </c>
      <c r="U3" s="64"/>
      <c r="V3" s="9" t="s">
        <v>214</v>
      </c>
      <c r="W3" s="64"/>
      <c r="X3" s="9" t="s">
        <v>215</v>
      </c>
      <c r="Y3" s="64"/>
      <c r="Z3" s="9" t="s">
        <v>216</v>
      </c>
      <c r="AA3" s="64"/>
      <c r="AB3" s="9" t="s">
        <v>217</v>
      </c>
      <c r="AC3" s="64"/>
      <c r="AD3" s="9" t="s">
        <v>218</v>
      </c>
      <c r="AE3" s="64"/>
      <c r="AF3" s="9" t="s">
        <v>219</v>
      </c>
      <c r="AG3" s="64"/>
      <c r="AH3" s="9" t="s">
        <v>220</v>
      </c>
      <c r="AI3" s="64"/>
      <c r="AJ3" s="9" t="s">
        <v>221</v>
      </c>
      <c r="AK3" s="64"/>
      <c r="AL3" s="9" t="s">
        <v>222</v>
      </c>
      <c r="AM3" s="64"/>
      <c r="AN3" s="9" t="s">
        <v>223</v>
      </c>
      <c r="AO3" s="64"/>
      <c r="AP3" s="9" t="s">
        <v>224</v>
      </c>
      <c r="AQ3" s="64"/>
      <c r="AR3" s="9" t="s">
        <v>225</v>
      </c>
      <c r="AS3" s="64"/>
      <c r="AT3" s="9" t="s">
        <v>226</v>
      </c>
      <c r="AU3" s="64"/>
      <c r="AV3" s="9" t="s">
        <v>227</v>
      </c>
      <c r="AW3" s="64"/>
      <c r="AX3" s="9" t="s">
        <v>228</v>
      </c>
      <c r="AY3" s="64"/>
      <c r="AZ3" s="62"/>
      <c r="BA3" s="17" t="s">
        <v>301</v>
      </c>
      <c r="BB3" s="19" t="s">
        <v>302</v>
      </c>
      <c r="BC3" s="18" t="s">
        <v>303</v>
      </c>
      <c r="BF3" s="38"/>
      <c r="BG3" s="38"/>
      <c r="BH3" s="38"/>
      <c r="BI3" s="38"/>
      <c r="BJ3" s="38"/>
      <c r="BK3" s="38"/>
      <c r="BL3" s="38"/>
      <c r="BM3" s="38"/>
      <c r="BN3" s="38"/>
      <c r="BO3" s="38"/>
      <c r="BP3" s="38"/>
      <c r="BQ3" s="38"/>
      <c r="BR3" s="38"/>
      <c r="BS3" s="38"/>
      <c r="BT3" s="38"/>
      <c r="BU3" s="38"/>
      <c r="BV3" s="38"/>
      <c r="BW3" s="38"/>
      <c r="BX3" s="38"/>
      <c r="BY3" s="38"/>
      <c r="BZ3" s="38"/>
      <c r="CA3" s="38"/>
      <c r="CB3" s="38"/>
      <c r="CC3" s="42" t="s">
        <v>318</v>
      </c>
      <c r="CD3" s="42" t="s">
        <v>319</v>
      </c>
      <c r="CE3" s="38"/>
      <c r="CF3" s="42" t="s">
        <v>318</v>
      </c>
      <c r="CG3" s="42" t="s">
        <v>320</v>
      </c>
      <c r="CH3" s="38"/>
      <c r="CI3" s="42" t="s">
        <v>318</v>
      </c>
      <c r="CJ3" s="42" t="s">
        <v>320</v>
      </c>
      <c r="CK3" s="42" t="s">
        <v>321</v>
      </c>
    </row>
    <row r="4" spans="2:96" ht="19" x14ac:dyDescent="0.25">
      <c r="B4" t="str">
        <f>IF(H4="Nunca","0",IF(H4="Pocas veces al año","1",IF(H4="Una vez al mes","2",IF(H4="Unas pocas veces al mes","3",IF(H4="Una vez a la semana","4",IF(H4="Pocas veces a la semana","5",IF(H4="Todos los días","6"," ")))))))</f>
        <v>3</v>
      </c>
      <c r="E4" s="11">
        <v>1</v>
      </c>
      <c r="F4" s="12" t="s">
        <v>251</v>
      </c>
      <c r="G4" s="12" t="s">
        <v>252</v>
      </c>
      <c r="H4" s="12" t="s">
        <v>253</v>
      </c>
      <c r="I4" s="16" t="str">
        <f>IF(H4="Nunca","0",IF(H4="Pocas veces al año","1",IF(H4="Una vez al mes","2",IF(H4="Unas pocas veces al mes","3",IF(H4="Una vez a la semana","4",IF(H4="Pocas veces a la semana","5",IF(H4="Todos los días","6"," ")))))))</f>
        <v>3</v>
      </c>
      <c r="J4" s="12" t="s">
        <v>264</v>
      </c>
      <c r="K4" s="16" t="str">
        <f>IF(J4="Nunca","0",IF(J4="Pocas veces al año","1",IF(J4="Una vez al mes","2",IF(J4="Unas pocas veces al mes","3",IF(J4="Una vez a la semana","4",IF(J4="Pocas veces a la semana","5",IF(J4="Todos los días","6"," ")))))))</f>
        <v>6</v>
      </c>
      <c r="L4" s="12" t="s">
        <v>254</v>
      </c>
      <c r="M4" s="16" t="str">
        <f>IF(L4="Nunca","0",IF(L4="Pocas veces al año","1",IF(L4="Una vez al mes","2",IF(L4="Unas pocas veces al mes","3",IF(L4="Una vez a la semana","4",IF(L4="Pocas veces a la semana","5",IF(L4="Todos los días","6"," ")))))))</f>
        <v>4</v>
      </c>
      <c r="N4" s="12" t="s">
        <v>255</v>
      </c>
      <c r="O4" s="16" t="str">
        <f>IF(N4="Nunca","0",IF(N4="Pocas veces al año","1",IF(N4="Una vez al mes","2",IF(N4="Unas pocas veces al mes","3",IF(N4="Una vez a la semana","4",IF(N4="Pocas veces a la semana","5",IF(N4="Todos los días","6"," ")))))))</f>
        <v>5</v>
      </c>
      <c r="P4" s="12" t="s">
        <v>254</v>
      </c>
      <c r="Q4" s="16" t="str">
        <f>IF(P4="Nunca","0",IF(P4="Pocas veces al año","1",IF(P4="Una vez al mes","2",IF(P4="Unas pocas veces al mes","3",IF(P4="Una vez a la semana","4",IF(P4="Pocas veces a la semana","5",IF(P4="Todos los días","6"," ")))))))</f>
        <v>4</v>
      </c>
      <c r="R4" s="12" t="s">
        <v>254</v>
      </c>
      <c r="S4" s="16" t="str">
        <f>IF(R4="Nunca","0",IF(R4="Pocas veces al año","1",IF(R4="Una vez al mes","2",IF(R4="Unas pocas veces al mes","3",IF(R4="Una vez a la semana","4",IF(R4="Pocas veces a la semana","5",IF(R4="Todos los días","6"," ")))))))</f>
        <v>4</v>
      </c>
      <c r="T4" s="12" t="s">
        <v>264</v>
      </c>
      <c r="U4" s="16" t="str">
        <f>IF(T4="Nunca","0",IF(T4="Pocas veces al año","1",IF(T4="Una vez al mes","2",IF(T4="Unas pocas veces al mes","3",IF(T4="Una vez a la semana","4",IF(T4="Pocas veces a la semana","5",IF(T4="Todos los días","6"," ")))))))</f>
        <v>6</v>
      </c>
      <c r="V4" s="12" t="s">
        <v>264</v>
      </c>
      <c r="W4" s="16" t="str">
        <f>IF(V4="Nunca","0",IF(V4="Pocas veces al año","1",IF(V4="Una vez al mes","2",IF(V4="Unas pocas veces al mes","3",IF(V4="Una vez a la semana","4",IF(V4="Pocas veces a la semana","5",IF(V4="Todos los días","6"," ")))))))</f>
        <v>6</v>
      </c>
      <c r="X4" s="12" t="s">
        <v>255</v>
      </c>
      <c r="Y4" s="16" t="str">
        <f>IF(X4="Nunca","0",IF(X4="Pocas veces al año","1",IF(X4="Una vez al mes","2",IF(X4="Unas pocas veces al mes","3",IF(X4="Una vez a la semana","4",IF(X4="Pocas veces a la semana","5",IF(X4="Todos los días","6"," ")))))))</f>
        <v>5</v>
      </c>
      <c r="Z4" s="12" t="s">
        <v>254</v>
      </c>
      <c r="AA4" s="16" t="str">
        <f>IF(Z4="Nunca","0",IF(Z4="Pocas veces al año","1",IF(Z4="Una vez al mes","2",IF(Z4="Unas pocas veces al mes","3",IF(Z4="Una vez a la semana","4",IF(Z4="Pocas veces a la semana","5",IF(Z4="Todos los días","6"," ")))))))</f>
        <v>4</v>
      </c>
      <c r="AB4" s="12" t="s">
        <v>256</v>
      </c>
      <c r="AC4" s="16" t="str">
        <f>IF(AB4="Nunca","0",IF(AB4="Pocas veces al año","1",IF(AB4="Una vez al mes","2",IF(AB4="Unas pocas veces al mes","3",IF(AB4="Una vez a la semana","4",IF(AB4="Pocas veces a la semana","5",IF(AB4="Todos los días","6"," ")))))))</f>
        <v>0</v>
      </c>
      <c r="AD4" s="12" t="s">
        <v>255</v>
      </c>
      <c r="AE4" s="16" t="str">
        <f>IF(AD4="Nunca","0",IF(AD4="Pocas veces al año","1",IF(AD4="Una vez al mes","2",IF(AD4="Unas pocas veces al mes","3",IF(AD4="Una vez a la semana","4",IF(AD4="Pocas veces a la semana","5",IF(AD4="Todos los días","6"," ")))))))</f>
        <v>5</v>
      </c>
      <c r="AF4" s="12" t="s">
        <v>253</v>
      </c>
      <c r="AG4" s="16" t="str">
        <f>IF(AF4="Nunca","0",IF(AF4="Pocas veces al año","1",IF(AF4="Una vez al mes","2",IF(AF4="Unas pocas veces al mes","3",IF(AF4="Una vez a la semana","4",IF(AF4="Pocas veces a la semana","5",IF(AF4="Todos los días","6"," ")))))))</f>
        <v>3</v>
      </c>
      <c r="AH4" s="12" t="s">
        <v>264</v>
      </c>
      <c r="AI4" s="16" t="str">
        <f>IF(AH4="Nunca","0",IF(AH4="Pocas veces al año","1",IF(AH4="Una vez al mes","2",IF(AH4="Unas pocas veces al mes","3",IF(AH4="Una vez a la semana","4",IF(AH4="Pocas veces a la semana","5",IF(AH4="Todos los días","6"," ")))))))</f>
        <v>6</v>
      </c>
      <c r="AJ4" s="12" t="s">
        <v>257</v>
      </c>
      <c r="AK4" s="16" t="str">
        <f>IF(AJ4="Nunca","0",IF(AJ4="Pocas veces al año","1",IF(AJ4="Una vez al mes","2",IF(AJ4="Unas pocas veces al mes","3",IF(AJ4="Una vez a la semana","4",IF(AJ4="Pocas veces a la semana","5",IF(AJ4="Todos los días","6"," ")))))))</f>
        <v>2</v>
      </c>
      <c r="AL4" s="12" t="s">
        <v>255</v>
      </c>
      <c r="AM4" s="16" t="str">
        <f>IF(AL4="Nunca","0",IF(AL4="Pocas veces al año","1",IF(AL4="Una vez al mes","2",IF(AL4="Unas pocas veces al mes","3",IF(AL4="Una vez a la semana","4",IF(AL4="Pocas veces a la semana","5",IF(AL4="Todos los días","6"," ")))))))</f>
        <v>5</v>
      </c>
      <c r="AN4" s="12" t="s">
        <v>255</v>
      </c>
      <c r="AO4" s="16" t="str">
        <f>IF(AN4="Nunca","0",IF(AN4="Pocas veces al año","1",IF(AN4="Una vez al mes","2",IF(AN4="Unas pocas veces al mes","3",IF(AN4="Una vez a la semana","4",IF(AN4="Pocas veces a la semana","5",IF(AN4="Todos los días","6"," ")))))))</f>
        <v>5</v>
      </c>
      <c r="AP4" s="12" t="s">
        <v>254</v>
      </c>
      <c r="AQ4" s="16" t="str">
        <f>IF(AP4="Nunca","0",IF(AP4="Pocas veces al año","1",IF(AP4="Una vez al mes","2",IF(AP4="Unas pocas veces al mes","3",IF(AP4="Una vez a la semana","4",IF(AP4="Pocas veces a la semana","5",IF(AP4="Todos los días","6"," ")))))))</f>
        <v>4</v>
      </c>
      <c r="AR4" s="12" t="s">
        <v>254</v>
      </c>
      <c r="AS4" s="16" t="str">
        <f>IF(AR4="Nunca","0",IF(AR4="Pocas veces al año","1",IF(AR4="Una vez al mes","2",IF(AR4="Unas pocas veces al mes","3",IF(AR4="Una vez a la semana","4",IF(AR4="Pocas veces a la semana","5",IF(AR4="Todos los días","6"," ")))))))</f>
        <v>4</v>
      </c>
      <c r="AT4" s="12" t="s">
        <v>254</v>
      </c>
      <c r="AU4" s="16" t="str">
        <f>IF(AT4="Nunca","0",IF(AT4="Pocas veces al año","1",IF(AT4="Una vez al mes","2",IF(AT4="Unas pocas veces al mes","3",IF(AT4="Una vez a la semana","4",IF(AT4="Pocas veces a la semana","5",IF(AT4="Todos los días","6"," ")))))))</f>
        <v>4</v>
      </c>
      <c r="AV4" s="12" t="s">
        <v>263</v>
      </c>
      <c r="AW4" s="16" t="str">
        <f>IF(AV4="Nunca","0",IF(AV4="Pocas veces al año","1",IF(AV4="Una vez al mes","2",IF(AV4="Unas pocas veces al mes","3",IF(AV4="Una vez a la semana","4",IF(AV4="Pocas veces a la semana","5",IF(AV4="Todos los días","6"," ")))))))</f>
        <v>1</v>
      </c>
      <c r="AX4" s="12" t="s">
        <v>256</v>
      </c>
      <c r="AY4" s="16" t="str">
        <f>IF(AX4="Nunca","0",IF(AX4="Pocas veces al año","1",IF(AX4="Una vez al mes","2",IF(AX4="Unas pocas veces al mes","3",IF(AX4="Una vez a la semana","4",IF(AX4="Pocas veces a la semana","5",IF(AX4="Todos los días","6"," ")))))))</f>
        <v>0</v>
      </c>
      <c r="AZ4">
        <f>SUM(BF4+BG4+BH4+BI4+BJ4+BK4+BL4+BM4+BN4+BO4+BP4+BQ4+BR4+BS4+BT4+BU4+BV4+BW4+BX4+BY4+BZ4+CA4)</f>
        <v>86</v>
      </c>
      <c r="BA4" t="str">
        <f>IF(AZ4&lt;=18,"Bajo",IF(AZ4&lt;=26,"Medio",IF(AZ4&gt;=27,"Alto"," ")))</f>
        <v>Alto</v>
      </c>
      <c r="BB4" s="15" t="str">
        <f>IF(AZ4&lt;=5,"Bajo",IF(AZ4&lt;=9,"Medio",IF(AZ4&gt;=10,"Alto"," ")))</f>
        <v>Alto</v>
      </c>
      <c r="BC4" t="str">
        <f>IF(AZ4&lt;=33,"Bajo",IF(AZ4&lt;=39,"Medio",IF(AZ4&gt;=40,"Alto"," ")))</f>
        <v>Alto</v>
      </c>
      <c r="BD4" t="s">
        <v>292</v>
      </c>
      <c r="BF4" s="24" t="str">
        <f>I4</f>
        <v>3</v>
      </c>
      <c r="BG4" s="24" t="str">
        <f>K4</f>
        <v>6</v>
      </c>
      <c r="BH4" s="24" t="str">
        <f>M4</f>
        <v>4</v>
      </c>
      <c r="BI4" s="25" t="str">
        <f>O4</f>
        <v>5</v>
      </c>
      <c r="BJ4" s="26" t="str">
        <f>Q4</f>
        <v>4</v>
      </c>
      <c r="BK4" s="24" t="str">
        <f>S4</f>
        <v>4</v>
      </c>
      <c r="BL4" s="25" t="str">
        <f>U4</f>
        <v>6</v>
      </c>
      <c r="BM4" s="24" t="str">
        <f>W4</f>
        <v>6</v>
      </c>
      <c r="BN4" s="25" t="str">
        <f>Y4</f>
        <v>5</v>
      </c>
      <c r="BO4" s="26" t="str">
        <f>AA4</f>
        <v>4</v>
      </c>
      <c r="BP4" s="26" t="str">
        <f>AC4</f>
        <v>0</v>
      </c>
      <c r="BQ4" s="25" t="str">
        <f>AE4</f>
        <v>5</v>
      </c>
      <c r="BR4" s="24" t="str">
        <f>AG4</f>
        <v>3</v>
      </c>
      <c r="BS4" s="24" t="str">
        <f>AI4</f>
        <v>6</v>
      </c>
      <c r="BT4" s="26" t="str">
        <f>AK4</f>
        <v>2</v>
      </c>
      <c r="BU4" s="24" t="str">
        <f>AM4</f>
        <v>5</v>
      </c>
      <c r="BV4" s="25" t="str">
        <f>AO4</f>
        <v>5</v>
      </c>
      <c r="BW4" s="25" t="str">
        <f>AQ4</f>
        <v>4</v>
      </c>
      <c r="BX4" s="25" t="str">
        <f>AS4</f>
        <v>4</v>
      </c>
      <c r="BY4" s="24" t="str">
        <f>AU4</f>
        <v>4</v>
      </c>
      <c r="BZ4" s="25" t="str">
        <f>AW4</f>
        <v>1</v>
      </c>
      <c r="CA4" s="26" t="str">
        <f>AY4</f>
        <v>0</v>
      </c>
      <c r="CB4" s="27">
        <f>BF4+BG4+BH4+BK4+BM4+BR4+BS4+BU4+BY4</f>
        <v>41</v>
      </c>
      <c r="CC4" s="27" t="s">
        <v>314</v>
      </c>
      <c r="CD4" s="43" t="s">
        <v>309</v>
      </c>
      <c r="CE4" s="28">
        <f t="shared" ref="CE4:CE37" si="0">BJ4+BO4+BP4+BT4+CA4</f>
        <v>10</v>
      </c>
      <c r="CF4" s="28" t="s">
        <v>314</v>
      </c>
      <c r="CG4" s="28" t="s">
        <v>308</v>
      </c>
      <c r="CH4" s="29">
        <f t="shared" ref="CH4:CH37" si="1">BI4+BL4+BN4+BQ4+BV4+BW4+BX4+BZ4</f>
        <v>35</v>
      </c>
      <c r="CI4" s="36" t="s">
        <v>364</v>
      </c>
      <c r="CJ4" s="21" t="s">
        <v>307</v>
      </c>
      <c r="CK4" s="31" t="s">
        <v>312</v>
      </c>
      <c r="CM4" s="30" t="s">
        <v>322</v>
      </c>
      <c r="CN4" s="47">
        <v>5</v>
      </c>
    </row>
    <row r="5" spans="2:96" ht="20" thickBot="1" x14ac:dyDescent="0.3">
      <c r="E5" s="11">
        <v>2</v>
      </c>
      <c r="F5" s="12" t="s">
        <v>251</v>
      </c>
      <c r="G5" s="12" t="s">
        <v>252</v>
      </c>
      <c r="H5" s="12" t="s">
        <v>263</v>
      </c>
      <c r="I5" s="16" t="str">
        <f t="shared" ref="I5:I68" si="2">IF(H5="Nunca","0",IF(H5="Pocas veces al año","1",IF(H5="Una vez al mes","2",IF(H5="Unas pocas veces al mes","3",IF(H5="Una vez a la semana","4",IF(H5="Pocas veces a la semana","5",IF(H5="Todos los días","6"," ")))))))</f>
        <v>1</v>
      </c>
      <c r="J5" s="12" t="s">
        <v>264</v>
      </c>
      <c r="K5" s="16" t="str">
        <f t="shared" ref="K5:K68" si="3">IF(J5="Nunca","0",IF(J5="Pocas veces al año","1",IF(J5="Una vez al mes","2",IF(J5="Unas pocas veces al mes","3",IF(J5="Una vez a la semana","4",IF(J5="Pocas veces a la semana","5",IF(J5="Todos los días","6"," ")))))))</f>
        <v>6</v>
      </c>
      <c r="L5" s="12" t="s">
        <v>256</v>
      </c>
      <c r="M5" s="16" t="str">
        <f t="shared" ref="M5:M68" si="4">IF(L5="Nunca","0",IF(L5="Pocas veces al año","1",IF(L5="Una vez al mes","2",IF(L5="Unas pocas veces al mes","3",IF(L5="Una vez a la semana","4",IF(L5="Pocas veces a la semana","5",IF(L5="Todos los días","6"," ")))))))</f>
        <v>0</v>
      </c>
      <c r="N5" s="12" t="s">
        <v>264</v>
      </c>
      <c r="O5" s="16" t="str">
        <f t="shared" ref="O5:O68" si="5">IF(N5="Nunca","0",IF(N5="Pocas veces al año","1",IF(N5="Una vez al mes","2",IF(N5="Unas pocas veces al mes","3",IF(N5="Una vez a la semana","4",IF(N5="Pocas veces a la semana","5",IF(N5="Todos los días","6"," ")))))))</f>
        <v>6</v>
      </c>
      <c r="P5" s="12" t="s">
        <v>263</v>
      </c>
      <c r="Q5" s="16" t="str">
        <f t="shared" ref="Q5:Q68" si="6">IF(P5="Nunca","0",IF(P5="Pocas veces al año","1",IF(P5="Una vez al mes","2",IF(P5="Unas pocas veces al mes","3",IF(P5="Una vez a la semana","4",IF(P5="Pocas veces a la semana","5",IF(P5="Todos los días","6"," ")))))))</f>
        <v>1</v>
      </c>
      <c r="R5" s="12" t="s">
        <v>263</v>
      </c>
      <c r="S5" s="16" t="str">
        <f t="shared" ref="S5:S68" si="7">IF(R5="Nunca","0",IF(R5="Pocas veces al año","1",IF(R5="Una vez al mes","2",IF(R5="Unas pocas veces al mes","3",IF(R5="Una vez a la semana","4",IF(R5="Pocas veces a la semana","5",IF(R5="Todos los días","6"," ")))))))</f>
        <v>1</v>
      </c>
      <c r="T5" s="12" t="s">
        <v>254</v>
      </c>
      <c r="U5" s="16" t="str">
        <f t="shared" ref="U5:U68" si="8">IF(T5="Nunca","0",IF(T5="Pocas veces al año","1",IF(T5="Una vez al mes","2",IF(T5="Unas pocas veces al mes","3",IF(T5="Una vez a la semana","4",IF(T5="Pocas veces a la semana","5",IF(T5="Todos los días","6"," ")))))))</f>
        <v>4</v>
      </c>
      <c r="V5" s="12" t="s">
        <v>253</v>
      </c>
      <c r="W5" s="16" t="str">
        <f t="shared" ref="W5:W68" si="9">IF(V5="Nunca","0",IF(V5="Pocas veces al año","1",IF(V5="Una vez al mes","2",IF(V5="Unas pocas veces al mes","3",IF(V5="Una vez a la semana","4",IF(V5="Pocas veces a la semana","5",IF(V5="Todos los días","6"," ")))))))</f>
        <v>3</v>
      </c>
      <c r="X5" s="12" t="s">
        <v>264</v>
      </c>
      <c r="Y5" s="16" t="str">
        <f t="shared" ref="Y5:Y68" si="10">IF(X5="Nunca","0",IF(X5="Pocas veces al año","1",IF(X5="Una vez al mes","2",IF(X5="Unas pocas veces al mes","3",IF(X5="Una vez a la semana","4",IF(X5="Pocas veces a la semana","5",IF(X5="Todos los días","6"," ")))))))</f>
        <v>6</v>
      </c>
      <c r="Z5" s="12" t="s">
        <v>253</v>
      </c>
      <c r="AA5" s="16" t="str">
        <f t="shared" ref="AA5:AA68" si="11">IF(Z5="Nunca","0",IF(Z5="Pocas veces al año","1",IF(Z5="Una vez al mes","2",IF(Z5="Unas pocas veces al mes","3",IF(Z5="Una vez a la semana","4",IF(Z5="Pocas veces a la semana","5",IF(Z5="Todos los días","6"," ")))))))</f>
        <v>3</v>
      </c>
      <c r="AB5" s="12" t="s">
        <v>256</v>
      </c>
      <c r="AC5" s="16" t="str">
        <f t="shared" ref="AC5:AC68" si="12">IF(AB5="Nunca","0",IF(AB5="Pocas veces al año","1",IF(AB5="Una vez al mes","2",IF(AB5="Unas pocas veces al mes","3",IF(AB5="Una vez a la semana","4",IF(AB5="Pocas veces a la semana","5",IF(AB5="Todos los días","6"," ")))))))</f>
        <v>0</v>
      </c>
      <c r="AD5" s="12" t="s">
        <v>264</v>
      </c>
      <c r="AE5" s="16" t="str">
        <f t="shared" ref="AE5:AE68" si="13">IF(AD5="Nunca","0",IF(AD5="Pocas veces al año","1",IF(AD5="Una vez al mes","2",IF(AD5="Unas pocas veces al mes","3",IF(AD5="Una vez a la semana","4",IF(AD5="Pocas veces a la semana","5",IF(AD5="Todos los días","6"," ")))))))</f>
        <v>6</v>
      </c>
      <c r="AF5" s="12" t="s">
        <v>263</v>
      </c>
      <c r="AG5" s="16" t="str">
        <f t="shared" ref="AG5:AG68" si="14">IF(AF5="Nunca","0",IF(AF5="Pocas veces al año","1",IF(AF5="Una vez al mes","2",IF(AF5="Unas pocas veces al mes","3",IF(AF5="Una vez a la semana","4",IF(AF5="Pocas veces a la semana","5",IF(AF5="Todos los días","6"," ")))))))</f>
        <v>1</v>
      </c>
      <c r="AH5" s="12" t="s">
        <v>264</v>
      </c>
      <c r="AI5" s="16" t="str">
        <f t="shared" ref="AI5:AI68" si="15">IF(AH5="Nunca","0",IF(AH5="Pocas veces al año","1",IF(AH5="Una vez al mes","2",IF(AH5="Unas pocas veces al mes","3",IF(AH5="Una vez a la semana","4",IF(AH5="Pocas veces a la semana","5",IF(AH5="Todos los días","6"," ")))))))</f>
        <v>6</v>
      </c>
      <c r="AJ5" s="12" t="s">
        <v>263</v>
      </c>
      <c r="AK5" s="16" t="str">
        <f t="shared" ref="AK5:AK68" si="16">IF(AJ5="Nunca","0",IF(AJ5="Pocas veces al año","1",IF(AJ5="Una vez al mes","2",IF(AJ5="Unas pocas veces al mes","3",IF(AJ5="Una vez a la semana","4",IF(AJ5="Pocas veces a la semana","5",IF(AJ5="Todos los días","6"," ")))))))</f>
        <v>1</v>
      </c>
      <c r="AL5" s="12" t="s">
        <v>253</v>
      </c>
      <c r="AM5" s="16" t="str">
        <f t="shared" ref="AM5:AM68" si="17">IF(AL5="Nunca","0",IF(AL5="Pocas veces al año","1",IF(AL5="Una vez al mes","2",IF(AL5="Unas pocas veces al mes","3",IF(AL5="Una vez a la semana","4",IF(AL5="Pocas veces a la semana","5",IF(AL5="Todos los días","6"," ")))))))</f>
        <v>3</v>
      </c>
      <c r="AN5" s="12" t="s">
        <v>264</v>
      </c>
      <c r="AO5" s="16" t="str">
        <f t="shared" ref="AO5:AO68" si="18">IF(AN5="Nunca","0",IF(AN5="Pocas veces al año","1",IF(AN5="Una vez al mes","2",IF(AN5="Unas pocas veces al mes","3",IF(AN5="Una vez a la semana","4",IF(AN5="Pocas veces a la semana","5",IF(AN5="Todos los días","6"," ")))))))</f>
        <v>6</v>
      </c>
      <c r="AP5" s="12" t="s">
        <v>264</v>
      </c>
      <c r="AQ5" s="16" t="str">
        <f t="shared" ref="AQ5:AQ68" si="19">IF(AP5="Nunca","0",IF(AP5="Pocas veces al año","1",IF(AP5="Una vez al mes","2",IF(AP5="Unas pocas veces al mes","3",IF(AP5="Una vez a la semana","4",IF(AP5="Pocas veces a la semana","5",IF(AP5="Todos los días","6"," ")))))))</f>
        <v>6</v>
      </c>
      <c r="AR5" s="12" t="s">
        <v>264</v>
      </c>
      <c r="AS5" s="16" t="str">
        <f t="shared" ref="AS5:AS68" si="20">IF(AR5="Nunca","0",IF(AR5="Pocas veces al año","1",IF(AR5="Una vez al mes","2",IF(AR5="Unas pocas veces al mes","3",IF(AR5="Una vez a la semana","4",IF(AR5="Pocas veces a la semana","5",IF(AR5="Todos los días","6"," ")))))))</f>
        <v>6</v>
      </c>
      <c r="AT5" s="12" t="s">
        <v>253</v>
      </c>
      <c r="AU5" s="16" t="str">
        <f t="shared" ref="AU5:AU68" si="21">IF(AT5="Nunca","0",IF(AT5="Pocas veces al año","1",IF(AT5="Una vez al mes","2",IF(AT5="Unas pocas veces al mes","3",IF(AT5="Una vez a la semana","4",IF(AT5="Pocas veces a la semana","5",IF(AT5="Todos los días","6"," ")))))))</f>
        <v>3</v>
      </c>
      <c r="AV5" s="12" t="s">
        <v>264</v>
      </c>
      <c r="AW5" s="16" t="str">
        <f t="shared" ref="AW5:AW68" si="22">IF(AV5="Nunca","0",IF(AV5="Pocas veces al año","1",IF(AV5="Una vez al mes","2",IF(AV5="Unas pocas veces al mes","3",IF(AV5="Una vez a la semana","4",IF(AV5="Pocas veces a la semana","5",IF(AV5="Todos los días","6"," ")))))))</f>
        <v>6</v>
      </c>
      <c r="AX5" s="12" t="s">
        <v>256</v>
      </c>
      <c r="AY5" s="16" t="str">
        <f t="shared" ref="AY5:AY68" si="23">IF(AX5="Nunca","0",IF(AX5="Pocas veces al año","1",IF(AX5="Una vez al mes","2",IF(AX5="Unas pocas veces al mes","3",IF(AX5="Una vez a la semana","4",IF(AX5="Pocas veces a la semana","5",IF(AX5="Todos los días","6"," ")))))))</f>
        <v>0</v>
      </c>
      <c r="AZ5">
        <f t="shared" ref="AZ5:AZ68" si="24">SUM(BF5+BG5+BH5+BI5+BJ5+BK5+BL5+BM5+BN5+BO5+BP5+BQ5+BR5+BS5+BT5+BU5+BV5+BW5+BX5+BY5+BZ5+CA5)</f>
        <v>75</v>
      </c>
      <c r="BA5" t="str">
        <f t="shared" ref="BA5:BA68" si="25">IF(AZ5&lt;=18,"Bajo",IF(AZ5&lt;=26,"Medio",IF(AZ5&gt;=27,"Alto"," ")))</f>
        <v>Alto</v>
      </c>
      <c r="BB5" s="15" t="str">
        <f t="shared" ref="BB5:BB68" si="26">IF(AZ5&lt;=5,"Bajo",IF(AZ5&lt;=9,"Medio",IF(AZ5&gt;=10,"Alto"," ")))</f>
        <v>Alto</v>
      </c>
      <c r="BC5" t="str">
        <f t="shared" ref="BC5:BC68" si="27">IF(AZ5&lt;=33,"Bajo",IF(AZ5&lt;=39,"Medio",IF(AZ5&gt;=40,"Alto"," ")))</f>
        <v>Alto</v>
      </c>
      <c r="BD5" t="s">
        <v>293</v>
      </c>
      <c r="BF5" s="20" t="str">
        <f t="shared" ref="BF5:BF68" si="28">I5</f>
        <v>1</v>
      </c>
      <c r="BG5" s="20" t="str">
        <f t="shared" ref="BG5:BG68" si="29">K5</f>
        <v>6</v>
      </c>
      <c r="BH5" s="20" t="str">
        <f t="shared" ref="BH5:BH68" si="30">M5</f>
        <v>0</v>
      </c>
      <c r="BI5" s="21" t="str">
        <f t="shared" ref="BI5:BI68" si="31">O5</f>
        <v>6</v>
      </c>
      <c r="BJ5" s="22" t="str">
        <f t="shared" ref="BJ5:BJ68" si="32">Q5</f>
        <v>1</v>
      </c>
      <c r="BK5" s="20" t="str">
        <f t="shared" ref="BK5:BK68" si="33">S5</f>
        <v>1</v>
      </c>
      <c r="BL5" s="21" t="str">
        <f t="shared" ref="BL5:BL68" si="34">U5</f>
        <v>4</v>
      </c>
      <c r="BM5" s="20" t="str">
        <f t="shared" ref="BM5:BM68" si="35">W5</f>
        <v>3</v>
      </c>
      <c r="BN5" s="21" t="str">
        <f t="shared" ref="BN5:BN68" si="36">Y5</f>
        <v>6</v>
      </c>
      <c r="BO5" s="22" t="str">
        <f t="shared" ref="BO5:BO68" si="37">AA5</f>
        <v>3</v>
      </c>
      <c r="BP5" s="22" t="str">
        <f t="shared" ref="BP5:BP68" si="38">AC5</f>
        <v>0</v>
      </c>
      <c r="BQ5" s="21" t="str">
        <f t="shared" ref="BQ5:BQ68" si="39">AE5</f>
        <v>6</v>
      </c>
      <c r="BR5" s="20" t="str">
        <f t="shared" ref="BR5:BR68" si="40">AG5</f>
        <v>1</v>
      </c>
      <c r="BS5" s="20" t="str">
        <f t="shared" ref="BS5:BS68" si="41">AI5</f>
        <v>6</v>
      </c>
      <c r="BT5" s="22" t="str">
        <f t="shared" ref="BT5:BT68" si="42">AK5</f>
        <v>1</v>
      </c>
      <c r="BU5" s="20" t="str">
        <f t="shared" ref="BU5:BU68" si="43">AM5</f>
        <v>3</v>
      </c>
      <c r="BV5" s="21" t="str">
        <f t="shared" ref="BV5:BV68" si="44">AO5</f>
        <v>6</v>
      </c>
      <c r="BW5" s="21" t="str">
        <f t="shared" ref="BW5:BW68" si="45">AQ5</f>
        <v>6</v>
      </c>
      <c r="BX5" s="21" t="str">
        <f t="shared" ref="BX5:BX68" si="46">AS5</f>
        <v>6</v>
      </c>
      <c r="BY5" s="20" t="str">
        <f t="shared" ref="BY5:BY68" si="47">AU5</f>
        <v>3</v>
      </c>
      <c r="BZ5" s="21" t="str">
        <f t="shared" ref="BZ5:BZ68" si="48">AW5</f>
        <v>6</v>
      </c>
      <c r="CA5" s="22" t="str">
        <f t="shared" ref="CA5:CA68" si="49">AY5</f>
        <v>0</v>
      </c>
      <c r="CB5" s="27">
        <f t="shared" ref="CB5:CB68" si="50">BF5+BG5+BH5+BK5+BM5+BR5+BS5+BU5+BY5</f>
        <v>24</v>
      </c>
      <c r="CC5" s="36" t="s">
        <v>364</v>
      </c>
      <c r="CD5" s="43" t="s">
        <v>307</v>
      </c>
      <c r="CE5" s="28">
        <f t="shared" si="0"/>
        <v>5</v>
      </c>
      <c r="CF5" s="36" t="s">
        <v>364</v>
      </c>
      <c r="CG5" s="28" t="s">
        <v>310</v>
      </c>
      <c r="CH5" s="29">
        <f t="shared" si="1"/>
        <v>46</v>
      </c>
      <c r="CI5" s="36" t="s">
        <v>364</v>
      </c>
      <c r="CJ5" s="21" t="s">
        <v>308</v>
      </c>
      <c r="CK5" s="36" t="s">
        <v>364</v>
      </c>
      <c r="CM5" s="31" t="s">
        <v>323</v>
      </c>
      <c r="CN5" s="48">
        <v>14</v>
      </c>
    </row>
    <row r="6" spans="2:96" ht="20" thickBot="1" x14ac:dyDescent="0.3">
      <c r="B6" s="13" t="s">
        <v>262</v>
      </c>
      <c r="C6" s="14" t="s">
        <v>261</v>
      </c>
      <c r="D6" s="1"/>
      <c r="E6" s="11">
        <v>3</v>
      </c>
      <c r="F6" s="12" t="s">
        <v>258</v>
      </c>
      <c r="G6" s="12" t="s">
        <v>259</v>
      </c>
      <c r="H6" s="12" t="s">
        <v>253</v>
      </c>
      <c r="I6" s="16" t="str">
        <f t="shared" si="2"/>
        <v>3</v>
      </c>
      <c r="J6" s="12" t="s">
        <v>253</v>
      </c>
      <c r="K6" s="16" t="str">
        <f t="shared" si="3"/>
        <v>3</v>
      </c>
      <c r="L6" s="12" t="s">
        <v>257</v>
      </c>
      <c r="M6" s="16" t="str">
        <f t="shared" si="4"/>
        <v>2</v>
      </c>
      <c r="N6" s="12" t="s">
        <v>264</v>
      </c>
      <c r="O6" s="16" t="str">
        <f t="shared" si="5"/>
        <v>6</v>
      </c>
      <c r="P6" s="12" t="s">
        <v>256</v>
      </c>
      <c r="Q6" s="16" t="str">
        <f t="shared" si="6"/>
        <v>0</v>
      </c>
      <c r="R6" s="12" t="s">
        <v>263</v>
      </c>
      <c r="S6" s="16" t="str">
        <f t="shared" si="7"/>
        <v>1</v>
      </c>
      <c r="T6" s="12" t="s">
        <v>263</v>
      </c>
      <c r="U6" s="16" t="str">
        <f t="shared" si="8"/>
        <v>1</v>
      </c>
      <c r="V6" s="12" t="s">
        <v>257</v>
      </c>
      <c r="W6" s="16" t="str">
        <f t="shared" si="9"/>
        <v>2</v>
      </c>
      <c r="X6" s="12" t="s">
        <v>253</v>
      </c>
      <c r="Y6" s="16" t="str">
        <f t="shared" si="10"/>
        <v>3</v>
      </c>
      <c r="Z6" s="12" t="s">
        <v>256</v>
      </c>
      <c r="AA6" s="16" t="str">
        <f t="shared" si="11"/>
        <v>0</v>
      </c>
      <c r="AB6" s="12" t="s">
        <v>256</v>
      </c>
      <c r="AC6" s="16" t="str">
        <f t="shared" si="12"/>
        <v>0</v>
      </c>
      <c r="AD6" s="12" t="s">
        <v>255</v>
      </c>
      <c r="AE6" s="16" t="str">
        <f t="shared" si="13"/>
        <v>5</v>
      </c>
      <c r="AF6" s="12" t="s">
        <v>256</v>
      </c>
      <c r="AG6" s="16" t="str">
        <f t="shared" si="14"/>
        <v>0</v>
      </c>
      <c r="AH6" s="12" t="s">
        <v>257</v>
      </c>
      <c r="AI6" s="16" t="str">
        <f t="shared" si="15"/>
        <v>2</v>
      </c>
      <c r="AJ6" s="12" t="s">
        <v>253</v>
      </c>
      <c r="AK6" s="16" t="str">
        <f t="shared" si="16"/>
        <v>3</v>
      </c>
      <c r="AL6" s="12" t="s">
        <v>263</v>
      </c>
      <c r="AM6" s="16" t="str">
        <f t="shared" si="17"/>
        <v>1</v>
      </c>
      <c r="AN6" s="12" t="s">
        <v>255</v>
      </c>
      <c r="AO6" s="16" t="str">
        <f t="shared" si="18"/>
        <v>5</v>
      </c>
      <c r="AP6" s="12" t="s">
        <v>255</v>
      </c>
      <c r="AQ6" s="16" t="str">
        <f t="shared" si="19"/>
        <v>5</v>
      </c>
      <c r="AR6" s="12" t="s">
        <v>254</v>
      </c>
      <c r="AS6" s="16" t="str">
        <f t="shared" si="20"/>
        <v>4</v>
      </c>
      <c r="AT6" s="12" t="s">
        <v>256</v>
      </c>
      <c r="AU6" s="16" t="str">
        <f t="shared" si="21"/>
        <v>0</v>
      </c>
      <c r="AV6" s="12" t="s">
        <v>256</v>
      </c>
      <c r="AW6" s="16" t="str">
        <f t="shared" si="22"/>
        <v>0</v>
      </c>
      <c r="AX6" s="12" t="s">
        <v>256</v>
      </c>
      <c r="AY6" s="16" t="str">
        <f t="shared" si="23"/>
        <v>0</v>
      </c>
      <c r="AZ6">
        <f t="shared" si="24"/>
        <v>46</v>
      </c>
      <c r="BA6" t="str">
        <f t="shared" si="25"/>
        <v>Alto</v>
      </c>
      <c r="BB6" s="15" t="str">
        <f t="shared" si="26"/>
        <v>Alto</v>
      </c>
      <c r="BC6" t="str">
        <f t="shared" si="27"/>
        <v>Alto</v>
      </c>
      <c r="BD6" t="s">
        <v>294</v>
      </c>
      <c r="BF6" s="20" t="str">
        <f t="shared" si="28"/>
        <v>3</v>
      </c>
      <c r="BG6" s="20" t="str">
        <f t="shared" si="29"/>
        <v>3</v>
      </c>
      <c r="BH6" s="20" t="str">
        <f t="shared" si="30"/>
        <v>2</v>
      </c>
      <c r="BI6" s="21" t="str">
        <f t="shared" si="31"/>
        <v>6</v>
      </c>
      <c r="BJ6" s="22" t="str">
        <f t="shared" si="32"/>
        <v>0</v>
      </c>
      <c r="BK6" s="20" t="str">
        <f t="shared" si="33"/>
        <v>1</v>
      </c>
      <c r="BL6" s="21" t="str">
        <f t="shared" si="34"/>
        <v>1</v>
      </c>
      <c r="BM6" s="20" t="str">
        <f t="shared" si="35"/>
        <v>2</v>
      </c>
      <c r="BN6" s="21" t="str">
        <f t="shared" si="36"/>
        <v>3</v>
      </c>
      <c r="BO6" s="22" t="str">
        <f t="shared" si="37"/>
        <v>0</v>
      </c>
      <c r="BP6" s="22" t="str">
        <f t="shared" si="38"/>
        <v>0</v>
      </c>
      <c r="BQ6" s="21" t="str">
        <f t="shared" si="39"/>
        <v>5</v>
      </c>
      <c r="BR6" s="20" t="str">
        <f t="shared" si="40"/>
        <v>0</v>
      </c>
      <c r="BS6" s="20" t="str">
        <f t="shared" si="41"/>
        <v>2</v>
      </c>
      <c r="BT6" s="22" t="str">
        <f t="shared" si="42"/>
        <v>3</v>
      </c>
      <c r="BU6" s="20" t="str">
        <f t="shared" si="43"/>
        <v>1</v>
      </c>
      <c r="BV6" s="21" t="str">
        <f t="shared" si="44"/>
        <v>5</v>
      </c>
      <c r="BW6" s="21" t="str">
        <f t="shared" si="45"/>
        <v>5</v>
      </c>
      <c r="BX6" s="21" t="str">
        <f t="shared" si="46"/>
        <v>4</v>
      </c>
      <c r="BY6" s="20" t="str">
        <f t="shared" si="47"/>
        <v>0</v>
      </c>
      <c r="BZ6" s="21" t="str">
        <f t="shared" si="48"/>
        <v>0</v>
      </c>
      <c r="CA6" s="22" t="str">
        <f t="shared" si="49"/>
        <v>0</v>
      </c>
      <c r="CB6" s="27">
        <f t="shared" si="50"/>
        <v>14</v>
      </c>
      <c r="CC6" s="36" t="s">
        <v>364</v>
      </c>
      <c r="CD6" s="43" t="s">
        <v>310</v>
      </c>
      <c r="CE6" s="28">
        <f t="shared" si="0"/>
        <v>3</v>
      </c>
      <c r="CF6" s="36" t="s">
        <v>364</v>
      </c>
      <c r="CG6" s="28" t="s">
        <v>310</v>
      </c>
      <c r="CH6" s="29">
        <f t="shared" si="1"/>
        <v>29</v>
      </c>
      <c r="CI6" s="29" t="s">
        <v>314</v>
      </c>
      <c r="CJ6" s="21" t="s">
        <v>310</v>
      </c>
      <c r="CK6" s="36" t="s">
        <v>364</v>
      </c>
      <c r="CM6" s="32" t="s">
        <v>324</v>
      </c>
      <c r="CN6" s="49">
        <v>17</v>
      </c>
    </row>
    <row r="7" spans="2:96" ht="35" x14ac:dyDescent="0.25">
      <c r="B7" s="138" t="s">
        <v>256</v>
      </c>
      <c r="C7" s="141">
        <v>0</v>
      </c>
      <c r="E7" s="11">
        <v>4</v>
      </c>
      <c r="F7" s="12" t="s">
        <v>251</v>
      </c>
      <c r="G7" s="12" t="s">
        <v>252</v>
      </c>
      <c r="H7" s="12" t="s">
        <v>256</v>
      </c>
      <c r="I7" s="16" t="str">
        <f t="shared" si="2"/>
        <v>0</v>
      </c>
      <c r="J7" s="12" t="s">
        <v>253</v>
      </c>
      <c r="K7" s="16" t="str">
        <f t="shared" si="3"/>
        <v>3</v>
      </c>
      <c r="L7" s="12" t="s">
        <v>253</v>
      </c>
      <c r="M7" s="16" t="str">
        <f t="shared" si="4"/>
        <v>3</v>
      </c>
      <c r="N7" s="12" t="s">
        <v>264</v>
      </c>
      <c r="O7" s="16" t="str">
        <f t="shared" si="5"/>
        <v>6</v>
      </c>
      <c r="P7" s="12" t="s">
        <v>256</v>
      </c>
      <c r="Q7" s="16" t="str">
        <f t="shared" si="6"/>
        <v>0</v>
      </c>
      <c r="R7" s="12" t="s">
        <v>256</v>
      </c>
      <c r="S7" s="16" t="str">
        <f t="shared" si="7"/>
        <v>0</v>
      </c>
      <c r="T7" s="12" t="s">
        <v>263</v>
      </c>
      <c r="U7" s="16" t="str">
        <f t="shared" si="8"/>
        <v>1</v>
      </c>
      <c r="V7" s="12" t="s">
        <v>256</v>
      </c>
      <c r="W7" s="16" t="str">
        <f t="shared" si="9"/>
        <v>0</v>
      </c>
      <c r="X7" s="12" t="s">
        <v>264</v>
      </c>
      <c r="Y7" s="16" t="str">
        <f t="shared" si="10"/>
        <v>6</v>
      </c>
      <c r="Z7" s="12" t="s">
        <v>256</v>
      </c>
      <c r="AA7" s="16" t="str">
        <f t="shared" si="11"/>
        <v>0</v>
      </c>
      <c r="AB7" s="12" t="s">
        <v>256</v>
      </c>
      <c r="AC7" s="16" t="str">
        <f t="shared" si="12"/>
        <v>0</v>
      </c>
      <c r="AD7" s="12" t="s">
        <v>264</v>
      </c>
      <c r="AE7" s="16" t="str">
        <f t="shared" si="13"/>
        <v>6</v>
      </c>
      <c r="AF7" s="12" t="s">
        <v>256</v>
      </c>
      <c r="AG7" s="16" t="str">
        <f t="shared" si="14"/>
        <v>0</v>
      </c>
      <c r="AH7" s="12" t="s">
        <v>255</v>
      </c>
      <c r="AI7" s="16" t="str">
        <f t="shared" si="15"/>
        <v>5</v>
      </c>
      <c r="AJ7" s="12" t="s">
        <v>256</v>
      </c>
      <c r="AK7" s="16" t="str">
        <f t="shared" si="16"/>
        <v>0</v>
      </c>
      <c r="AL7" s="12" t="s">
        <v>256</v>
      </c>
      <c r="AM7" s="16" t="str">
        <f t="shared" si="17"/>
        <v>0</v>
      </c>
      <c r="AN7" s="12" t="s">
        <v>264</v>
      </c>
      <c r="AO7" s="16" t="str">
        <f t="shared" si="18"/>
        <v>6</v>
      </c>
      <c r="AP7" s="12" t="s">
        <v>264</v>
      </c>
      <c r="AQ7" s="16" t="str">
        <f t="shared" si="19"/>
        <v>6</v>
      </c>
      <c r="AR7" s="12" t="s">
        <v>264</v>
      </c>
      <c r="AS7" s="16" t="str">
        <f t="shared" si="20"/>
        <v>6</v>
      </c>
      <c r="AT7" s="12" t="s">
        <v>256</v>
      </c>
      <c r="AU7" s="16" t="str">
        <f t="shared" si="21"/>
        <v>0</v>
      </c>
      <c r="AV7" s="12" t="s">
        <v>264</v>
      </c>
      <c r="AW7" s="16" t="str">
        <f t="shared" si="22"/>
        <v>6</v>
      </c>
      <c r="AX7" s="12" t="s">
        <v>256</v>
      </c>
      <c r="AY7" s="16" t="str">
        <f t="shared" si="23"/>
        <v>0</v>
      </c>
      <c r="AZ7">
        <f t="shared" si="24"/>
        <v>54</v>
      </c>
      <c r="BA7" t="str">
        <f t="shared" si="25"/>
        <v>Alto</v>
      </c>
      <c r="BB7" s="15" t="str">
        <f t="shared" si="26"/>
        <v>Alto</v>
      </c>
      <c r="BC7" t="str">
        <f t="shared" si="27"/>
        <v>Alto</v>
      </c>
      <c r="BD7" t="s">
        <v>295</v>
      </c>
      <c r="BF7" s="20" t="str">
        <f t="shared" si="28"/>
        <v>0</v>
      </c>
      <c r="BG7" s="20" t="str">
        <f t="shared" si="29"/>
        <v>3</v>
      </c>
      <c r="BH7" s="20" t="str">
        <f t="shared" si="30"/>
        <v>3</v>
      </c>
      <c r="BI7" s="21" t="str">
        <f t="shared" si="31"/>
        <v>6</v>
      </c>
      <c r="BJ7" s="22" t="str">
        <f t="shared" si="32"/>
        <v>0</v>
      </c>
      <c r="BK7" s="20" t="str">
        <f t="shared" si="33"/>
        <v>0</v>
      </c>
      <c r="BL7" s="21" t="str">
        <f t="shared" si="34"/>
        <v>1</v>
      </c>
      <c r="BM7" s="20" t="str">
        <f t="shared" si="35"/>
        <v>0</v>
      </c>
      <c r="BN7" s="21" t="str">
        <f t="shared" si="36"/>
        <v>6</v>
      </c>
      <c r="BO7" s="22" t="str">
        <f t="shared" si="37"/>
        <v>0</v>
      </c>
      <c r="BP7" s="22" t="str">
        <f t="shared" si="38"/>
        <v>0</v>
      </c>
      <c r="BQ7" s="21" t="str">
        <f t="shared" si="39"/>
        <v>6</v>
      </c>
      <c r="BR7" s="20" t="str">
        <f t="shared" si="40"/>
        <v>0</v>
      </c>
      <c r="BS7" s="20" t="str">
        <f t="shared" si="41"/>
        <v>5</v>
      </c>
      <c r="BT7" s="22" t="str">
        <f t="shared" si="42"/>
        <v>0</v>
      </c>
      <c r="BU7" s="20" t="str">
        <f t="shared" si="43"/>
        <v>0</v>
      </c>
      <c r="BV7" s="21" t="str">
        <f t="shared" si="44"/>
        <v>6</v>
      </c>
      <c r="BW7" s="21" t="str">
        <f t="shared" si="45"/>
        <v>6</v>
      </c>
      <c r="BX7" s="21" t="str">
        <f t="shared" si="46"/>
        <v>6</v>
      </c>
      <c r="BY7" s="20" t="str">
        <f t="shared" si="47"/>
        <v>0</v>
      </c>
      <c r="BZ7" s="21" t="str">
        <f t="shared" si="48"/>
        <v>6</v>
      </c>
      <c r="CA7" s="22" t="str">
        <f t="shared" si="49"/>
        <v>0</v>
      </c>
      <c r="CB7" s="27">
        <f t="shared" si="50"/>
        <v>11</v>
      </c>
      <c r="CC7" s="36" t="s">
        <v>364</v>
      </c>
      <c r="CD7" s="43" t="s">
        <v>310</v>
      </c>
      <c r="CE7" s="28">
        <f t="shared" si="0"/>
        <v>0</v>
      </c>
      <c r="CF7" s="36" t="s">
        <v>364</v>
      </c>
      <c r="CG7" s="28" t="s">
        <v>310</v>
      </c>
      <c r="CH7" s="29">
        <f t="shared" si="1"/>
        <v>43</v>
      </c>
      <c r="CI7" s="36" t="s">
        <v>364</v>
      </c>
      <c r="CJ7" s="21" t="s">
        <v>308</v>
      </c>
      <c r="CK7" s="36" t="s">
        <v>364</v>
      </c>
      <c r="CM7" s="59" t="s">
        <v>358</v>
      </c>
      <c r="CN7" s="60">
        <f>SUM(CN4:CN6)</f>
        <v>36</v>
      </c>
    </row>
    <row r="8" spans="2:96" ht="19" x14ac:dyDescent="0.25">
      <c r="B8" s="139" t="s">
        <v>263</v>
      </c>
      <c r="C8" s="142">
        <v>1</v>
      </c>
      <c r="E8" s="11">
        <v>5</v>
      </c>
      <c r="F8" s="12" t="s">
        <v>251</v>
      </c>
      <c r="G8" s="12" t="s">
        <v>252</v>
      </c>
      <c r="H8" s="12" t="s">
        <v>253</v>
      </c>
      <c r="I8" s="16" t="str">
        <f t="shared" si="2"/>
        <v>3</v>
      </c>
      <c r="J8" s="12" t="s">
        <v>264</v>
      </c>
      <c r="K8" s="16" t="str">
        <f t="shared" si="3"/>
        <v>6</v>
      </c>
      <c r="L8" s="12" t="s">
        <v>255</v>
      </c>
      <c r="M8" s="16" t="str">
        <f t="shared" si="4"/>
        <v>5</v>
      </c>
      <c r="N8" s="12" t="s">
        <v>255</v>
      </c>
      <c r="O8" s="16" t="str">
        <f t="shared" si="5"/>
        <v>5</v>
      </c>
      <c r="P8" s="12" t="s">
        <v>255</v>
      </c>
      <c r="Q8" s="16" t="str">
        <f t="shared" si="6"/>
        <v>5</v>
      </c>
      <c r="R8" s="12" t="s">
        <v>256</v>
      </c>
      <c r="S8" s="16" t="str">
        <f t="shared" si="7"/>
        <v>0</v>
      </c>
      <c r="T8" s="12" t="s">
        <v>263</v>
      </c>
      <c r="U8" s="16" t="str">
        <f t="shared" si="8"/>
        <v>1</v>
      </c>
      <c r="V8" s="12" t="s">
        <v>253</v>
      </c>
      <c r="W8" s="16" t="str">
        <f t="shared" si="9"/>
        <v>3</v>
      </c>
      <c r="X8" s="12" t="s">
        <v>253</v>
      </c>
      <c r="Y8" s="16" t="str">
        <f t="shared" si="10"/>
        <v>3</v>
      </c>
      <c r="Z8" s="12" t="s">
        <v>263</v>
      </c>
      <c r="AA8" s="16" t="str">
        <f t="shared" si="11"/>
        <v>1</v>
      </c>
      <c r="AB8" s="12" t="s">
        <v>256</v>
      </c>
      <c r="AC8" s="16" t="str">
        <f t="shared" si="12"/>
        <v>0</v>
      </c>
      <c r="AD8" s="12" t="s">
        <v>255</v>
      </c>
      <c r="AE8" s="16" t="str">
        <f t="shared" si="13"/>
        <v>5</v>
      </c>
      <c r="AF8" s="12" t="s">
        <v>255</v>
      </c>
      <c r="AG8" s="16" t="str">
        <f t="shared" si="14"/>
        <v>5</v>
      </c>
      <c r="AH8" s="12" t="s">
        <v>253</v>
      </c>
      <c r="AI8" s="16" t="str">
        <f t="shared" si="15"/>
        <v>3</v>
      </c>
      <c r="AJ8" s="12" t="s">
        <v>255</v>
      </c>
      <c r="AK8" s="16" t="str">
        <f t="shared" si="16"/>
        <v>5</v>
      </c>
      <c r="AL8" s="12" t="s">
        <v>256</v>
      </c>
      <c r="AM8" s="16" t="str">
        <f t="shared" si="17"/>
        <v>0</v>
      </c>
      <c r="AN8" s="12" t="s">
        <v>264</v>
      </c>
      <c r="AO8" s="16" t="str">
        <f t="shared" si="18"/>
        <v>6</v>
      </c>
      <c r="AP8" s="12" t="s">
        <v>255</v>
      </c>
      <c r="AQ8" s="16" t="str">
        <f t="shared" si="19"/>
        <v>5</v>
      </c>
      <c r="AR8" s="12" t="s">
        <v>264</v>
      </c>
      <c r="AS8" s="16" t="str">
        <f t="shared" si="20"/>
        <v>6</v>
      </c>
      <c r="AT8" s="12" t="s">
        <v>253</v>
      </c>
      <c r="AU8" s="16" t="str">
        <f t="shared" si="21"/>
        <v>3</v>
      </c>
      <c r="AV8" s="12" t="s">
        <v>264</v>
      </c>
      <c r="AW8" s="16" t="str">
        <f t="shared" si="22"/>
        <v>6</v>
      </c>
      <c r="AX8" s="12" t="s">
        <v>264</v>
      </c>
      <c r="AY8" s="16" t="str">
        <f t="shared" si="23"/>
        <v>6</v>
      </c>
      <c r="AZ8">
        <f t="shared" si="24"/>
        <v>82</v>
      </c>
      <c r="BA8" t="str">
        <f t="shared" si="25"/>
        <v>Alto</v>
      </c>
      <c r="BB8" s="15" t="str">
        <f t="shared" si="26"/>
        <v>Alto</v>
      </c>
      <c r="BC8" t="str">
        <f t="shared" si="27"/>
        <v>Alto</v>
      </c>
      <c r="BD8" t="s">
        <v>296</v>
      </c>
      <c r="BF8" s="20" t="str">
        <f t="shared" si="28"/>
        <v>3</v>
      </c>
      <c r="BG8" s="20" t="str">
        <f t="shared" si="29"/>
        <v>6</v>
      </c>
      <c r="BH8" s="20" t="str">
        <f t="shared" si="30"/>
        <v>5</v>
      </c>
      <c r="BI8" s="21" t="str">
        <f t="shared" si="31"/>
        <v>5</v>
      </c>
      <c r="BJ8" s="22" t="str">
        <f t="shared" si="32"/>
        <v>5</v>
      </c>
      <c r="BK8" s="20" t="str">
        <f t="shared" si="33"/>
        <v>0</v>
      </c>
      <c r="BL8" s="21" t="str">
        <f t="shared" si="34"/>
        <v>1</v>
      </c>
      <c r="BM8" s="20" t="str">
        <f t="shared" si="35"/>
        <v>3</v>
      </c>
      <c r="BN8" s="21" t="str">
        <f t="shared" si="36"/>
        <v>3</v>
      </c>
      <c r="BO8" s="22" t="str">
        <f t="shared" si="37"/>
        <v>1</v>
      </c>
      <c r="BP8" s="22" t="str">
        <f t="shared" si="38"/>
        <v>0</v>
      </c>
      <c r="BQ8" s="21" t="str">
        <f t="shared" si="39"/>
        <v>5</v>
      </c>
      <c r="BR8" s="20" t="str">
        <f t="shared" si="40"/>
        <v>5</v>
      </c>
      <c r="BS8" s="20" t="str">
        <f t="shared" si="41"/>
        <v>3</v>
      </c>
      <c r="BT8" s="22" t="str">
        <f t="shared" si="42"/>
        <v>5</v>
      </c>
      <c r="BU8" s="20" t="str">
        <f t="shared" si="43"/>
        <v>0</v>
      </c>
      <c r="BV8" s="21" t="str">
        <f t="shared" si="44"/>
        <v>6</v>
      </c>
      <c r="BW8" s="21" t="str">
        <f t="shared" si="45"/>
        <v>5</v>
      </c>
      <c r="BX8" s="21" t="str">
        <f t="shared" si="46"/>
        <v>6</v>
      </c>
      <c r="BY8" s="20" t="str">
        <f t="shared" si="47"/>
        <v>3</v>
      </c>
      <c r="BZ8" s="21" t="str">
        <f t="shared" si="48"/>
        <v>6</v>
      </c>
      <c r="CA8" s="22" t="str">
        <f t="shared" si="49"/>
        <v>6</v>
      </c>
      <c r="CB8" s="27">
        <f t="shared" si="50"/>
        <v>28</v>
      </c>
      <c r="CC8" s="27" t="s">
        <v>314</v>
      </c>
      <c r="CD8" s="43" t="s">
        <v>308</v>
      </c>
      <c r="CE8" s="28">
        <f t="shared" si="0"/>
        <v>17</v>
      </c>
      <c r="CF8" s="28" t="s">
        <v>314</v>
      </c>
      <c r="CG8" s="28" t="s">
        <v>308</v>
      </c>
      <c r="CH8" s="29">
        <f t="shared" si="1"/>
        <v>37</v>
      </c>
      <c r="CI8" s="36" t="s">
        <v>364</v>
      </c>
      <c r="CJ8" s="21" t="s">
        <v>307</v>
      </c>
      <c r="CK8" s="31" t="s">
        <v>312</v>
      </c>
      <c r="CO8" s="69" t="s">
        <v>329</v>
      </c>
      <c r="CP8" s="57" t="s">
        <v>330</v>
      </c>
      <c r="CQ8" s="52">
        <v>14</v>
      </c>
    </row>
    <row r="9" spans="2:96" ht="34" x14ac:dyDescent="0.25">
      <c r="B9" s="139" t="s">
        <v>257</v>
      </c>
      <c r="C9" s="142">
        <v>2</v>
      </c>
      <c r="E9" s="11">
        <v>6</v>
      </c>
      <c r="F9" s="12" t="s">
        <v>258</v>
      </c>
      <c r="G9" s="12" t="s">
        <v>259</v>
      </c>
      <c r="H9" s="12" t="s">
        <v>253</v>
      </c>
      <c r="I9" s="16" t="str">
        <f t="shared" si="2"/>
        <v>3</v>
      </c>
      <c r="J9" s="12" t="s">
        <v>253</v>
      </c>
      <c r="K9" s="16" t="str">
        <f t="shared" si="3"/>
        <v>3</v>
      </c>
      <c r="L9" s="12" t="s">
        <v>253</v>
      </c>
      <c r="M9" s="16" t="str">
        <f t="shared" si="4"/>
        <v>3</v>
      </c>
      <c r="N9" s="12" t="s">
        <v>264</v>
      </c>
      <c r="O9" s="16" t="str">
        <f t="shared" si="5"/>
        <v>6</v>
      </c>
      <c r="P9" s="12" t="s">
        <v>253</v>
      </c>
      <c r="Q9" s="16" t="str">
        <f t="shared" si="6"/>
        <v>3</v>
      </c>
      <c r="R9" s="12" t="s">
        <v>263</v>
      </c>
      <c r="S9" s="16" t="str">
        <f t="shared" si="7"/>
        <v>1</v>
      </c>
      <c r="T9" s="12" t="s">
        <v>253</v>
      </c>
      <c r="U9" s="16" t="str">
        <f t="shared" si="8"/>
        <v>3</v>
      </c>
      <c r="V9" s="12" t="s">
        <v>253</v>
      </c>
      <c r="W9" s="16" t="str">
        <f t="shared" si="9"/>
        <v>3</v>
      </c>
      <c r="X9" s="12" t="s">
        <v>264</v>
      </c>
      <c r="Y9" s="16" t="str">
        <f t="shared" si="10"/>
        <v>6</v>
      </c>
      <c r="Z9" s="12" t="s">
        <v>253</v>
      </c>
      <c r="AA9" s="16" t="str">
        <f t="shared" si="11"/>
        <v>3</v>
      </c>
      <c r="AB9" s="12" t="s">
        <v>263</v>
      </c>
      <c r="AC9" s="16" t="str">
        <f t="shared" si="12"/>
        <v>1</v>
      </c>
      <c r="AD9" s="12" t="s">
        <v>253</v>
      </c>
      <c r="AE9" s="16" t="str">
        <f t="shared" si="13"/>
        <v>3</v>
      </c>
      <c r="AF9" s="12" t="s">
        <v>256</v>
      </c>
      <c r="AG9" s="16" t="str">
        <f t="shared" si="14"/>
        <v>0</v>
      </c>
      <c r="AH9" s="12" t="s">
        <v>253</v>
      </c>
      <c r="AI9" s="16" t="str">
        <f t="shared" si="15"/>
        <v>3</v>
      </c>
      <c r="AJ9" s="12" t="s">
        <v>256</v>
      </c>
      <c r="AK9" s="16" t="str">
        <f t="shared" si="16"/>
        <v>0</v>
      </c>
      <c r="AL9" s="12" t="s">
        <v>253</v>
      </c>
      <c r="AM9" s="16" t="str">
        <f t="shared" si="17"/>
        <v>3</v>
      </c>
      <c r="AN9" s="12" t="s">
        <v>264</v>
      </c>
      <c r="AO9" s="16" t="str">
        <f t="shared" si="18"/>
        <v>6</v>
      </c>
      <c r="AP9" s="12" t="s">
        <v>253</v>
      </c>
      <c r="AQ9" s="16" t="str">
        <f t="shared" si="19"/>
        <v>3</v>
      </c>
      <c r="AR9" s="12" t="s">
        <v>264</v>
      </c>
      <c r="AS9" s="16" t="str">
        <f t="shared" si="20"/>
        <v>6</v>
      </c>
      <c r="AT9" s="12" t="s">
        <v>255</v>
      </c>
      <c r="AU9" s="16" t="str">
        <f t="shared" si="21"/>
        <v>5</v>
      </c>
      <c r="AV9" s="12" t="s">
        <v>264</v>
      </c>
      <c r="AW9" s="16" t="str">
        <f t="shared" si="22"/>
        <v>6</v>
      </c>
      <c r="AX9" s="12" t="s">
        <v>256</v>
      </c>
      <c r="AY9" s="16" t="str">
        <f t="shared" si="23"/>
        <v>0</v>
      </c>
      <c r="AZ9">
        <f t="shared" si="24"/>
        <v>70</v>
      </c>
      <c r="BA9" t="str">
        <f t="shared" si="25"/>
        <v>Alto</v>
      </c>
      <c r="BB9" s="15" t="str">
        <f t="shared" si="26"/>
        <v>Alto</v>
      </c>
      <c r="BC9" t="str">
        <f t="shared" si="27"/>
        <v>Alto</v>
      </c>
      <c r="BD9" t="s">
        <v>297</v>
      </c>
      <c r="BF9" s="20" t="str">
        <f t="shared" si="28"/>
        <v>3</v>
      </c>
      <c r="BG9" s="20" t="str">
        <f t="shared" si="29"/>
        <v>3</v>
      </c>
      <c r="BH9" s="20" t="str">
        <f t="shared" si="30"/>
        <v>3</v>
      </c>
      <c r="BI9" s="21" t="str">
        <f t="shared" si="31"/>
        <v>6</v>
      </c>
      <c r="BJ9" s="22" t="str">
        <f t="shared" si="32"/>
        <v>3</v>
      </c>
      <c r="BK9" s="20" t="str">
        <f t="shared" si="33"/>
        <v>1</v>
      </c>
      <c r="BL9" s="21" t="str">
        <f t="shared" si="34"/>
        <v>3</v>
      </c>
      <c r="BM9" s="20" t="str">
        <f t="shared" si="35"/>
        <v>3</v>
      </c>
      <c r="BN9" s="21" t="str">
        <f t="shared" si="36"/>
        <v>6</v>
      </c>
      <c r="BO9" s="22" t="str">
        <f t="shared" si="37"/>
        <v>3</v>
      </c>
      <c r="BP9" s="22" t="str">
        <f t="shared" si="38"/>
        <v>1</v>
      </c>
      <c r="BQ9" s="21" t="str">
        <f t="shared" si="39"/>
        <v>3</v>
      </c>
      <c r="BR9" s="20" t="str">
        <f t="shared" si="40"/>
        <v>0</v>
      </c>
      <c r="BS9" s="20" t="str">
        <f t="shared" si="41"/>
        <v>3</v>
      </c>
      <c r="BT9" s="22" t="str">
        <f t="shared" si="42"/>
        <v>0</v>
      </c>
      <c r="BU9" s="20" t="str">
        <f t="shared" si="43"/>
        <v>3</v>
      </c>
      <c r="BV9" s="21" t="str">
        <f t="shared" si="44"/>
        <v>6</v>
      </c>
      <c r="BW9" s="21" t="str">
        <f t="shared" si="45"/>
        <v>3</v>
      </c>
      <c r="BX9" s="21" t="str">
        <f t="shared" si="46"/>
        <v>6</v>
      </c>
      <c r="BY9" s="20" t="str">
        <f t="shared" si="47"/>
        <v>5</v>
      </c>
      <c r="BZ9" s="21" t="str">
        <f t="shared" si="48"/>
        <v>6</v>
      </c>
      <c r="CA9" s="22" t="str">
        <f t="shared" si="49"/>
        <v>0</v>
      </c>
      <c r="CB9" s="27">
        <f t="shared" si="50"/>
        <v>24</v>
      </c>
      <c r="CC9" s="36" t="s">
        <v>364</v>
      </c>
      <c r="CD9" s="43" t="s">
        <v>307</v>
      </c>
      <c r="CE9" s="28">
        <f t="shared" si="0"/>
        <v>7</v>
      </c>
      <c r="CF9" s="36" t="s">
        <v>364</v>
      </c>
      <c r="CG9" s="28" t="s">
        <v>307</v>
      </c>
      <c r="CH9" s="29">
        <f t="shared" si="1"/>
        <v>39</v>
      </c>
      <c r="CI9" s="36" t="s">
        <v>364</v>
      </c>
      <c r="CJ9" s="21" t="s">
        <v>307</v>
      </c>
      <c r="CK9" s="36" t="s">
        <v>364</v>
      </c>
      <c r="CO9" s="70"/>
      <c r="CP9" s="57" t="s">
        <v>331</v>
      </c>
      <c r="CQ9" s="52">
        <v>22</v>
      </c>
      <c r="CR9" s="55" t="s">
        <v>347</v>
      </c>
    </row>
    <row r="10" spans="2:96" ht="51" x14ac:dyDescent="0.25">
      <c r="B10" s="139" t="s">
        <v>253</v>
      </c>
      <c r="C10" s="142">
        <v>3</v>
      </c>
      <c r="E10" s="11">
        <v>7</v>
      </c>
      <c r="F10" s="12" t="s">
        <v>258</v>
      </c>
      <c r="G10" s="12" t="s">
        <v>252</v>
      </c>
      <c r="H10" s="12" t="s">
        <v>253</v>
      </c>
      <c r="I10" s="16" t="str">
        <f t="shared" si="2"/>
        <v>3</v>
      </c>
      <c r="J10" s="12" t="s">
        <v>264</v>
      </c>
      <c r="K10" s="16" t="str">
        <f t="shared" si="3"/>
        <v>6</v>
      </c>
      <c r="L10" s="12" t="s">
        <v>255</v>
      </c>
      <c r="M10" s="16" t="str">
        <f t="shared" si="4"/>
        <v>5</v>
      </c>
      <c r="N10" s="12" t="s">
        <v>264</v>
      </c>
      <c r="O10" s="16" t="str">
        <f t="shared" si="5"/>
        <v>6</v>
      </c>
      <c r="P10" s="12" t="s">
        <v>256</v>
      </c>
      <c r="Q10" s="16" t="str">
        <f t="shared" si="6"/>
        <v>0</v>
      </c>
      <c r="R10" s="12" t="s">
        <v>254</v>
      </c>
      <c r="S10" s="16" t="str">
        <f t="shared" si="7"/>
        <v>4</v>
      </c>
      <c r="T10" s="12" t="s">
        <v>264</v>
      </c>
      <c r="U10" s="16" t="str">
        <f t="shared" si="8"/>
        <v>6</v>
      </c>
      <c r="V10" s="12" t="s">
        <v>255</v>
      </c>
      <c r="W10" s="16" t="str">
        <f t="shared" si="9"/>
        <v>5</v>
      </c>
      <c r="X10" s="12" t="s">
        <v>264</v>
      </c>
      <c r="Y10" s="16" t="str">
        <f t="shared" si="10"/>
        <v>6</v>
      </c>
      <c r="Z10" s="12" t="s">
        <v>253</v>
      </c>
      <c r="AA10" s="16" t="str">
        <f t="shared" si="11"/>
        <v>3</v>
      </c>
      <c r="AB10" s="12" t="s">
        <v>253</v>
      </c>
      <c r="AC10" s="16" t="str">
        <f t="shared" si="12"/>
        <v>3</v>
      </c>
      <c r="AD10" s="12" t="s">
        <v>254</v>
      </c>
      <c r="AE10" s="16" t="str">
        <f t="shared" si="13"/>
        <v>4</v>
      </c>
      <c r="AF10" s="12" t="s">
        <v>255</v>
      </c>
      <c r="AG10" s="16" t="str">
        <f t="shared" si="14"/>
        <v>5</v>
      </c>
      <c r="AH10" s="12" t="s">
        <v>264</v>
      </c>
      <c r="AI10" s="16" t="str">
        <f t="shared" si="15"/>
        <v>6</v>
      </c>
      <c r="AJ10" s="12" t="s">
        <v>253</v>
      </c>
      <c r="AK10" s="16" t="str">
        <f t="shared" si="16"/>
        <v>3</v>
      </c>
      <c r="AL10" s="12" t="s">
        <v>253</v>
      </c>
      <c r="AM10" s="16" t="str">
        <f t="shared" si="17"/>
        <v>3</v>
      </c>
      <c r="AN10" s="12" t="s">
        <v>255</v>
      </c>
      <c r="AO10" s="16" t="str">
        <f t="shared" si="18"/>
        <v>5</v>
      </c>
      <c r="AP10" s="12" t="s">
        <v>257</v>
      </c>
      <c r="AQ10" s="16" t="str">
        <f t="shared" si="19"/>
        <v>2</v>
      </c>
      <c r="AR10" s="12" t="s">
        <v>253</v>
      </c>
      <c r="AS10" s="16" t="str">
        <f t="shared" si="20"/>
        <v>3</v>
      </c>
      <c r="AT10" s="12" t="s">
        <v>257</v>
      </c>
      <c r="AU10" s="16" t="str">
        <f t="shared" si="21"/>
        <v>2</v>
      </c>
      <c r="AV10" s="12" t="s">
        <v>257</v>
      </c>
      <c r="AW10" s="16" t="str">
        <f t="shared" si="22"/>
        <v>2</v>
      </c>
      <c r="AX10" s="12" t="s">
        <v>254</v>
      </c>
      <c r="AY10" s="16" t="str">
        <f t="shared" si="23"/>
        <v>4</v>
      </c>
      <c r="AZ10">
        <f t="shared" si="24"/>
        <v>86</v>
      </c>
      <c r="BA10" t="str">
        <f t="shared" si="25"/>
        <v>Alto</v>
      </c>
      <c r="BB10" s="15" t="str">
        <f t="shared" si="26"/>
        <v>Alto</v>
      </c>
      <c r="BC10" t="str">
        <f t="shared" si="27"/>
        <v>Alto</v>
      </c>
      <c r="BD10" t="s">
        <v>298</v>
      </c>
      <c r="BF10" s="20" t="str">
        <f t="shared" si="28"/>
        <v>3</v>
      </c>
      <c r="BG10" s="20" t="str">
        <f t="shared" si="29"/>
        <v>6</v>
      </c>
      <c r="BH10" s="20" t="str">
        <f t="shared" si="30"/>
        <v>5</v>
      </c>
      <c r="BI10" s="21" t="str">
        <f t="shared" si="31"/>
        <v>6</v>
      </c>
      <c r="BJ10" s="22" t="str">
        <f t="shared" si="32"/>
        <v>0</v>
      </c>
      <c r="BK10" s="20" t="str">
        <f t="shared" si="33"/>
        <v>4</v>
      </c>
      <c r="BL10" s="21" t="str">
        <f t="shared" si="34"/>
        <v>6</v>
      </c>
      <c r="BM10" s="20" t="str">
        <f t="shared" si="35"/>
        <v>5</v>
      </c>
      <c r="BN10" s="21" t="str">
        <f t="shared" si="36"/>
        <v>6</v>
      </c>
      <c r="BO10" s="22" t="str">
        <f t="shared" si="37"/>
        <v>3</v>
      </c>
      <c r="BP10" s="22" t="str">
        <f t="shared" si="38"/>
        <v>3</v>
      </c>
      <c r="BQ10" s="21" t="str">
        <f t="shared" si="39"/>
        <v>4</v>
      </c>
      <c r="BR10" s="20" t="str">
        <f t="shared" si="40"/>
        <v>5</v>
      </c>
      <c r="BS10" s="20" t="str">
        <f t="shared" si="41"/>
        <v>6</v>
      </c>
      <c r="BT10" s="22" t="str">
        <f t="shared" si="42"/>
        <v>3</v>
      </c>
      <c r="BU10" s="20" t="str">
        <f t="shared" si="43"/>
        <v>3</v>
      </c>
      <c r="BV10" s="21" t="str">
        <f t="shared" si="44"/>
        <v>5</v>
      </c>
      <c r="BW10" s="21" t="str">
        <f t="shared" si="45"/>
        <v>2</v>
      </c>
      <c r="BX10" s="21" t="str">
        <f t="shared" si="46"/>
        <v>3</v>
      </c>
      <c r="BY10" s="20" t="str">
        <f t="shared" si="47"/>
        <v>2</v>
      </c>
      <c r="BZ10" s="21" t="str">
        <f t="shared" si="48"/>
        <v>2</v>
      </c>
      <c r="CA10" s="22" t="str">
        <f t="shared" si="49"/>
        <v>4</v>
      </c>
      <c r="CB10" s="27">
        <f t="shared" si="50"/>
        <v>39</v>
      </c>
      <c r="CC10" s="27" t="s">
        <v>314</v>
      </c>
      <c r="CD10" s="43" t="s">
        <v>308</v>
      </c>
      <c r="CE10" s="28">
        <f t="shared" si="0"/>
        <v>13</v>
      </c>
      <c r="CF10" s="28" t="s">
        <v>314</v>
      </c>
      <c r="CG10" s="28" t="s">
        <v>308</v>
      </c>
      <c r="CH10" s="29">
        <f t="shared" si="1"/>
        <v>34</v>
      </c>
      <c r="CI10" s="29" t="s">
        <v>314</v>
      </c>
      <c r="CJ10" s="21" t="s">
        <v>307</v>
      </c>
      <c r="CK10" s="31" t="s">
        <v>312</v>
      </c>
      <c r="CO10" s="67" t="s">
        <v>332</v>
      </c>
      <c r="CP10" s="58" t="s">
        <v>333</v>
      </c>
      <c r="CQ10" s="51">
        <v>20</v>
      </c>
      <c r="CR10" s="54" t="s">
        <v>348</v>
      </c>
    </row>
    <row r="11" spans="2:96" ht="19" x14ac:dyDescent="0.25">
      <c r="B11" s="139" t="s">
        <v>254</v>
      </c>
      <c r="C11" s="142">
        <v>4</v>
      </c>
      <c r="E11" s="11">
        <v>8</v>
      </c>
      <c r="F11" s="12" t="s">
        <v>251</v>
      </c>
      <c r="G11" s="12" t="s">
        <v>252</v>
      </c>
      <c r="H11" s="12" t="s">
        <v>256</v>
      </c>
      <c r="I11" s="16" t="str">
        <f t="shared" si="2"/>
        <v>0</v>
      </c>
      <c r="J11" s="12" t="s">
        <v>255</v>
      </c>
      <c r="K11" s="16" t="str">
        <f t="shared" si="3"/>
        <v>5</v>
      </c>
      <c r="L11" s="12" t="s">
        <v>256</v>
      </c>
      <c r="M11" s="16" t="str">
        <f t="shared" si="4"/>
        <v>0</v>
      </c>
      <c r="N11" s="12" t="s">
        <v>264</v>
      </c>
      <c r="O11" s="16" t="str">
        <f t="shared" si="5"/>
        <v>6</v>
      </c>
      <c r="P11" s="12" t="s">
        <v>256</v>
      </c>
      <c r="Q11" s="16" t="str">
        <f t="shared" si="6"/>
        <v>0</v>
      </c>
      <c r="R11" s="12" t="s">
        <v>263</v>
      </c>
      <c r="S11" s="16" t="str">
        <f t="shared" si="7"/>
        <v>1</v>
      </c>
      <c r="T11" s="12" t="s">
        <v>253</v>
      </c>
      <c r="U11" s="16" t="str">
        <f t="shared" si="8"/>
        <v>3</v>
      </c>
      <c r="V11" s="12" t="s">
        <v>256</v>
      </c>
      <c r="W11" s="16" t="str">
        <f t="shared" si="9"/>
        <v>0</v>
      </c>
      <c r="X11" s="12" t="s">
        <v>256</v>
      </c>
      <c r="Y11" s="16" t="str">
        <f t="shared" si="10"/>
        <v>0</v>
      </c>
      <c r="Z11" s="12" t="s">
        <v>263</v>
      </c>
      <c r="AA11" s="16" t="str">
        <f t="shared" si="11"/>
        <v>1</v>
      </c>
      <c r="AB11" s="12" t="s">
        <v>256</v>
      </c>
      <c r="AC11" s="16" t="str">
        <f t="shared" si="12"/>
        <v>0</v>
      </c>
      <c r="AD11" s="12" t="s">
        <v>264</v>
      </c>
      <c r="AE11" s="16" t="str">
        <f t="shared" si="13"/>
        <v>6</v>
      </c>
      <c r="AF11" s="12" t="s">
        <v>256</v>
      </c>
      <c r="AG11" s="16" t="str">
        <f t="shared" si="14"/>
        <v>0</v>
      </c>
      <c r="AH11" s="12" t="s">
        <v>263</v>
      </c>
      <c r="AI11" s="16" t="str">
        <f t="shared" si="15"/>
        <v>1</v>
      </c>
      <c r="AJ11" s="12" t="s">
        <v>263</v>
      </c>
      <c r="AK11" s="16" t="str">
        <f t="shared" si="16"/>
        <v>1</v>
      </c>
      <c r="AL11" s="12" t="s">
        <v>256</v>
      </c>
      <c r="AM11" s="16" t="str">
        <f t="shared" si="17"/>
        <v>0</v>
      </c>
      <c r="AN11" s="12" t="s">
        <v>264</v>
      </c>
      <c r="AO11" s="16" t="str">
        <f t="shared" si="18"/>
        <v>6</v>
      </c>
      <c r="AP11" s="12" t="s">
        <v>255</v>
      </c>
      <c r="AQ11" s="16" t="str">
        <f t="shared" si="19"/>
        <v>5</v>
      </c>
      <c r="AR11" s="12" t="s">
        <v>264</v>
      </c>
      <c r="AS11" s="16" t="str">
        <f t="shared" si="20"/>
        <v>6</v>
      </c>
      <c r="AT11" s="12" t="s">
        <v>256</v>
      </c>
      <c r="AU11" s="16" t="str">
        <f t="shared" si="21"/>
        <v>0</v>
      </c>
      <c r="AV11" s="12" t="s">
        <v>263</v>
      </c>
      <c r="AW11" s="16" t="str">
        <f t="shared" si="22"/>
        <v>1</v>
      </c>
      <c r="AX11" s="12" t="s">
        <v>256</v>
      </c>
      <c r="AY11" s="16" t="str">
        <f t="shared" si="23"/>
        <v>0</v>
      </c>
      <c r="AZ11">
        <f t="shared" si="24"/>
        <v>42</v>
      </c>
      <c r="BA11" t="str">
        <f t="shared" si="25"/>
        <v>Alto</v>
      </c>
      <c r="BB11" s="15" t="str">
        <f t="shared" si="26"/>
        <v>Alto</v>
      </c>
      <c r="BC11" t="str">
        <f t="shared" si="27"/>
        <v>Alto</v>
      </c>
      <c r="BD11" t="s">
        <v>299</v>
      </c>
      <c r="BF11" s="20" t="str">
        <f t="shared" si="28"/>
        <v>0</v>
      </c>
      <c r="BG11" s="20" t="str">
        <f t="shared" si="29"/>
        <v>5</v>
      </c>
      <c r="BH11" s="20" t="str">
        <f t="shared" si="30"/>
        <v>0</v>
      </c>
      <c r="BI11" s="21" t="str">
        <f t="shared" si="31"/>
        <v>6</v>
      </c>
      <c r="BJ11" s="22" t="str">
        <f t="shared" si="32"/>
        <v>0</v>
      </c>
      <c r="BK11" s="20" t="str">
        <f t="shared" si="33"/>
        <v>1</v>
      </c>
      <c r="BL11" s="21" t="str">
        <f t="shared" si="34"/>
        <v>3</v>
      </c>
      <c r="BM11" s="20" t="str">
        <f t="shared" si="35"/>
        <v>0</v>
      </c>
      <c r="BN11" s="21" t="str">
        <f t="shared" si="36"/>
        <v>0</v>
      </c>
      <c r="BO11" s="22" t="str">
        <f t="shared" si="37"/>
        <v>1</v>
      </c>
      <c r="BP11" s="22" t="str">
        <f t="shared" si="38"/>
        <v>0</v>
      </c>
      <c r="BQ11" s="21" t="str">
        <f t="shared" si="39"/>
        <v>6</v>
      </c>
      <c r="BR11" s="20" t="str">
        <f t="shared" si="40"/>
        <v>0</v>
      </c>
      <c r="BS11" s="20" t="str">
        <f t="shared" si="41"/>
        <v>1</v>
      </c>
      <c r="BT11" s="22" t="str">
        <f t="shared" si="42"/>
        <v>1</v>
      </c>
      <c r="BU11" s="20" t="str">
        <f t="shared" si="43"/>
        <v>0</v>
      </c>
      <c r="BV11" s="21" t="str">
        <f t="shared" si="44"/>
        <v>6</v>
      </c>
      <c r="BW11" s="21" t="str">
        <f t="shared" si="45"/>
        <v>5</v>
      </c>
      <c r="BX11" s="21" t="str">
        <f t="shared" si="46"/>
        <v>6</v>
      </c>
      <c r="BY11" s="20" t="str">
        <f t="shared" si="47"/>
        <v>0</v>
      </c>
      <c r="BZ11" s="21" t="str">
        <f t="shared" si="48"/>
        <v>1</v>
      </c>
      <c r="CA11" s="22" t="str">
        <f t="shared" si="49"/>
        <v>0</v>
      </c>
      <c r="CB11" s="27">
        <f t="shared" si="50"/>
        <v>7</v>
      </c>
      <c r="CC11" s="36" t="s">
        <v>364</v>
      </c>
      <c r="CD11" s="43" t="s">
        <v>310</v>
      </c>
      <c r="CE11" s="28">
        <f t="shared" si="0"/>
        <v>2</v>
      </c>
      <c r="CF11" s="36" t="s">
        <v>364</v>
      </c>
      <c r="CG11" s="28" t="s">
        <v>310</v>
      </c>
      <c r="CH11" s="29">
        <f t="shared" si="1"/>
        <v>33</v>
      </c>
      <c r="CI11" s="29" t="s">
        <v>314</v>
      </c>
      <c r="CJ11" s="21" t="s">
        <v>310</v>
      </c>
      <c r="CK11" s="36" t="s">
        <v>364</v>
      </c>
      <c r="CO11" s="68"/>
      <c r="CP11" s="58" t="s">
        <v>334</v>
      </c>
      <c r="CQ11" s="51">
        <v>16</v>
      </c>
    </row>
    <row r="12" spans="2:96" ht="19" x14ac:dyDescent="0.25">
      <c r="B12" s="139" t="s">
        <v>255</v>
      </c>
      <c r="C12" s="142">
        <v>5</v>
      </c>
      <c r="E12" s="11">
        <v>9</v>
      </c>
      <c r="F12" s="12" t="s">
        <v>258</v>
      </c>
      <c r="G12" s="12" t="s">
        <v>259</v>
      </c>
      <c r="H12" s="12" t="s">
        <v>263</v>
      </c>
      <c r="I12" s="16" t="str">
        <f t="shared" si="2"/>
        <v>1</v>
      </c>
      <c r="J12" s="12" t="s">
        <v>263</v>
      </c>
      <c r="K12" s="16" t="str">
        <f t="shared" si="3"/>
        <v>1</v>
      </c>
      <c r="L12" s="12" t="s">
        <v>256</v>
      </c>
      <c r="M12" s="16" t="str">
        <f t="shared" si="4"/>
        <v>0</v>
      </c>
      <c r="N12" s="12" t="s">
        <v>264</v>
      </c>
      <c r="O12" s="16" t="str">
        <f t="shared" si="5"/>
        <v>6</v>
      </c>
      <c r="P12" s="12" t="s">
        <v>256</v>
      </c>
      <c r="Q12" s="16" t="str">
        <f t="shared" si="6"/>
        <v>0</v>
      </c>
      <c r="R12" s="12" t="s">
        <v>263</v>
      </c>
      <c r="S12" s="16" t="str">
        <f t="shared" si="7"/>
        <v>1</v>
      </c>
      <c r="T12" s="12" t="s">
        <v>264</v>
      </c>
      <c r="U12" s="16" t="str">
        <f t="shared" si="8"/>
        <v>6</v>
      </c>
      <c r="V12" s="12" t="s">
        <v>263</v>
      </c>
      <c r="W12" s="16" t="str">
        <f t="shared" si="9"/>
        <v>1</v>
      </c>
      <c r="X12" s="12" t="s">
        <v>264</v>
      </c>
      <c r="Y12" s="16" t="str">
        <f t="shared" si="10"/>
        <v>6</v>
      </c>
      <c r="Z12" s="12" t="s">
        <v>256</v>
      </c>
      <c r="AA12" s="16" t="str">
        <f t="shared" si="11"/>
        <v>0</v>
      </c>
      <c r="AB12" s="12" t="s">
        <v>256</v>
      </c>
      <c r="AC12" s="16" t="str">
        <f t="shared" si="12"/>
        <v>0</v>
      </c>
      <c r="AD12" s="12" t="s">
        <v>264</v>
      </c>
      <c r="AE12" s="16" t="str">
        <f t="shared" si="13"/>
        <v>6</v>
      </c>
      <c r="AF12" s="12" t="s">
        <v>256</v>
      </c>
      <c r="AG12" s="16" t="str">
        <f t="shared" si="14"/>
        <v>0</v>
      </c>
      <c r="AH12" s="12" t="s">
        <v>263</v>
      </c>
      <c r="AI12" s="16" t="str">
        <f t="shared" si="15"/>
        <v>1</v>
      </c>
      <c r="AJ12" s="12" t="s">
        <v>263</v>
      </c>
      <c r="AK12" s="16" t="str">
        <f t="shared" si="16"/>
        <v>1</v>
      </c>
      <c r="AL12" s="12" t="s">
        <v>263</v>
      </c>
      <c r="AM12" s="16" t="str">
        <f t="shared" si="17"/>
        <v>1</v>
      </c>
      <c r="AN12" s="12" t="s">
        <v>264</v>
      </c>
      <c r="AO12" s="16" t="str">
        <f t="shared" si="18"/>
        <v>6</v>
      </c>
      <c r="AP12" s="12" t="s">
        <v>263</v>
      </c>
      <c r="AQ12" s="16" t="str">
        <f t="shared" si="19"/>
        <v>1</v>
      </c>
      <c r="AR12" s="12" t="s">
        <v>264</v>
      </c>
      <c r="AS12" s="16" t="str">
        <f t="shared" si="20"/>
        <v>6</v>
      </c>
      <c r="AT12" s="12" t="s">
        <v>263</v>
      </c>
      <c r="AU12" s="16" t="str">
        <f t="shared" si="21"/>
        <v>1</v>
      </c>
      <c r="AV12" s="12" t="s">
        <v>264</v>
      </c>
      <c r="AW12" s="16" t="str">
        <f t="shared" si="22"/>
        <v>6</v>
      </c>
      <c r="AX12" s="12" t="s">
        <v>263</v>
      </c>
      <c r="AY12" s="16" t="str">
        <f t="shared" si="23"/>
        <v>1</v>
      </c>
      <c r="AZ12">
        <f t="shared" si="24"/>
        <v>52</v>
      </c>
      <c r="BA12" t="str">
        <f t="shared" si="25"/>
        <v>Alto</v>
      </c>
      <c r="BB12" s="15" t="str">
        <f t="shared" si="26"/>
        <v>Alto</v>
      </c>
      <c r="BC12" t="str">
        <f t="shared" si="27"/>
        <v>Alto</v>
      </c>
      <c r="BD12" t="s">
        <v>300</v>
      </c>
      <c r="BF12" s="20" t="str">
        <f t="shared" si="28"/>
        <v>1</v>
      </c>
      <c r="BG12" s="20" t="str">
        <f t="shared" si="29"/>
        <v>1</v>
      </c>
      <c r="BH12" s="20" t="str">
        <f t="shared" si="30"/>
        <v>0</v>
      </c>
      <c r="BI12" s="21" t="str">
        <f t="shared" si="31"/>
        <v>6</v>
      </c>
      <c r="BJ12" s="22" t="str">
        <f t="shared" si="32"/>
        <v>0</v>
      </c>
      <c r="BK12" s="20" t="str">
        <f t="shared" si="33"/>
        <v>1</v>
      </c>
      <c r="BL12" s="21" t="str">
        <f t="shared" si="34"/>
        <v>6</v>
      </c>
      <c r="BM12" s="20" t="str">
        <f t="shared" si="35"/>
        <v>1</v>
      </c>
      <c r="BN12" s="21" t="str">
        <f t="shared" si="36"/>
        <v>6</v>
      </c>
      <c r="BO12" s="22" t="str">
        <f t="shared" si="37"/>
        <v>0</v>
      </c>
      <c r="BP12" s="22" t="str">
        <f t="shared" si="38"/>
        <v>0</v>
      </c>
      <c r="BQ12" s="21" t="str">
        <f t="shared" si="39"/>
        <v>6</v>
      </c>
      <c r="BR12" s="20" t="str">
        <f t="shared" si="40"/>
        <v>0</v>
      </c>
      <c r="BS12" s="20" t="str">
        <f t="shared" si="41"/>
        <v>1</v>
      </c>
      <c r="BT12" s="22" t="str">
        <f t="shared" si="42"/>
        <v>1</v>
      </c>
      <c r="BU12" s="20" t="str">
        <f t="shared" si="43"/>
        <v>1</v>
      </c>
      <c r="BV12" s="21" t="str">
        <f t="shared" si="44"/>
        <v>6</v>
      </c>
      <c r="BW12" s="21" t="str">
        <f t="shared" si="45"/>
        <v>1</v>
      </c>
      <c r="BX12" s="21" t="str">
        <f t="shared" si="46"/>
        <v>6</v>
      </c>
      <c r="BY12" s="20" t="str">
        <f t="shared" si="47"/>
        <v>1</v>
      </c>
      <c r="BZ12" s="21" t="str">
        <f t="shared" si="48"/>
        <v>6</v>
      </c>
      <c r="CA12" s="22" t="str">
        <f t="shared" si="49"/>
        <v>1</v>
      </c>
      <c r="CB12" s="27">
        <f t="shared" si="50"/>
        <v>7</v>
      </c>
      <c r="CC12" s="36" t="s">
        <v>364</v>
      </c>
      <c r="CD12" s="43" t="s">
        <v>310</v>
      </c>
      <c r="CE12" s="28">
        <f t="shared" si="0"/>
        <v>2</v>
      </c>
      <c r="CF12" s="36" t="s">
        <v>364</v>
      </c>
      <c r="CG12" s="28" t="s">
        <v>310</v>
      </c>
      <c r="CH12" s="29">
        <f t="shared" si="1"/>
        <v>43</v>
      </c>
      <c r="CI12" s="36" t="s">
        <v>364</v>
      </c>
      <c r="CJ12" s="21" t="s">
        <v>308</v>
      </c>
      <c r="CK12" s="36" t="s">
        <v>364</v>
      </c>
      <c r="CO12" s="65" t="s">
        <v>335</v>
      </c>
      <c r="CP12" s="57" t="s">
        <v>328</v>
      </c>
      <c r="CQ12" s="52">
        <v>6</v>
      </c>
    </row>
    <row r="13" spans="2:96" ht="52" thickBot="1" x14ac:dyDescent="0.3">
      <c r="B13" s="140" t="s">
        <v>264</v>
      </c>
      <c r="C13" s="143">
        <v>6</v>
      </c>
      <c r="E13" s="11">
        <v>10</v>
      </c>
      <c r="F13" s="12" t="s">
        <v>258</v>
      </c>
      <c r="G13" s="12" t="s">
        <v>252</v>
      </c>
      <c r="H13" s="12" t="s">
        <v>253</v>
      </c>
      <c r="I13" s="16" t="str">
        <f t="shared" si="2"/>
        <v>3</v>
      </c>
      <c r="J13" s="12" t="s">
        <v>264</v>
      </c>
      <c r="K13" s="16" t="str">
        <f t="shared" si="3"/>
        <v>6</v>
      </c>
      <c r="L13" s="12" t="s">
        <v>255</v>
      </c>
      <c r="M13" s="16" t="str">
        <f t="shared" si="4"/>
        <v>5</v>
      </c>
      <c r="N13" s="12" t="s">
        <v>264</v>
      </c>
      <c r="O13" s="16" t="str">
        <f t="shared" si="5"/>
        <v>6</v>
      </c>
      <c r="P13" s="12" t="s">
        <v>263</v>
      </c>
      <c r="Q13" s="16" t="str">
        <f t="shared" si="6"/>
        <v>1</v>
      </c>
      <c r="R13" s="12" t="s">
        <v>253</v>
      </c>
      <c r="S13" s="16" t="str">
        <f t="shared" si="7"/>
        <v>3</v>
      </c>
      <c r="T13" s="12" t="s">
        <v>264</v>
      </c>
      <c r="U13" s="16" t="str">
        <f t="shared" si="8"/>
        <v>6</v>
      </c>
      <c r="V13" s="12" t="s">
        <v>264</v>
      </c>
      <c r="W13" s="16" t="str">
        <f t="shared" si="9"/>
        <v>6</v>
      </c>
      <c r="X13" s="12" t="s">
        <v>264</v>
      </c>
      <c r="Y13" s="16" t="str">
        <f t="shared" si="10"/>
        <v>6</v>
      </c>
      <c r="Z13" s="12" t="s">
        <v>263</v>
      </c>
      <c r="AA13" s="16" t="str">
        <f t="shared" si="11"/>
        <v>1</v>
      </c>
      <c r="AB13" s="12" t="s">
        <v>253</v>
      </c>
      <c r="AC13" s="16" t="str">
        <f t="shared" si="12"/>
        <v>3</v>
      </c>
      <c r="AD13" s="12" t="s">
        <v>253</v>
      </c>
      <c r="AE13" s="16" t="str">
        <f t="shared" si="13"/>
        <v>3</v>
      </c>
      <c r="AF13" s="12" t="s">
        <v>255</v>
      </c>
      <c r="AG13" s="16" t="str">
        <f t="shared" si="14"/>
        <v>5</v>
      </c>
      <c r="AH13" s="12" t="s">
        <v>264</v>
      </c>
      <c r="AI13" s="16" t="str">
        <f t="shared" si="15"/>
        <v>6</v>
      </c>
      <c r="AJ13" s="12" t="s">
        <v>253</v>
      </c>
      <c r="AK13" s="16" t="str">
        <f t="shared" si="16"/>
        <v>3</v>
      </c>
      <c r="AL13" s="12" t="s">
        <v>253</v>
      </c>
      <c r="AM13" s="16" t="str">
        <f t="shared" si="17"/>
        <v>3</v>
      </c>
      <c r="AN13" s="12" t="s">
        <v>254</v>
      </c>
      <c r="AO13" s="16" t="str">
        <f t="shared" si="18"/>
        <v>4</v>
      </c>
      <c r="AP13" s="12" t="s">
        <v>254</v>
      </c>
      <c r="AQ13" s="16" t="str">
        <f t="shared" si="19"/>
        <v>4</v>
      </c>
      <c r="AR13" s="12" t="s">
        <v>254</v>
      </c>
      <c r="AS13" s="16" t="str">
        <f t="shared" si="20"/>
        <v>4</v>
      </c>
      <c r="AT13" s="12" t="s">
        <v>253</v>
      </c>
      <c r="AU13" s="16" t="str">
        <f t="shared" si="21"/>
        <v>3</v>
      </c>
      <c r="AV13" s="12" t="s">
        <v>254</v>
      </c>
      <c r="AW13" s="16" t="str">
        <f t="shared" si="22"/>
        <v>4</v>
      </c>
      <c r="AX13" s="12" t="s">
        <v>257</v>
      </c>
      <c r="AY13" s="16" t="str">
        <f t="shared" si="23"/>
        <v>2</v>
      </c>
      <c r="AZ13">
        <f t="shared" si="24"/>
        <v>87</v>
      </c>
      <c r="BA13" t="str">
        <f t="shared" si="25"/>
        <v>Alto</v>
      </c>
      <c r="BB13" s="15" t="str">
        <f t="shared" si="26"/>
        <v>Alto</v>
      </c>
      <c r="BC13" t="str">
        <f t="shared" si="27"/>
        <v>Alto</v>
      </c>
      <c r="BF13" s="20" t="str">
        <f t="shared" si="28"/>
        <v>3</v>
      </c>
      <c r="BG13" s="20" t="str">
        <f t="shared" si="29"/>
        <v>6</v>
      </c>
      <c r="BH13" s="20" t="str">
        <f t="shared" si="30"/>
        <v>5</v>
      </c>
      <c r="BI13" s="21" t="str">
        <f t="shared" si="31"/>
        <v>6</v>
      </c>
      <c r="BJ13" s="22" t="str">
        <f t="shared" si="32"/>
        <v>1</v>
      </c>
      <c r="BK13" s="20" t="str">
        <f t="shared" si="33"/>
        <v>3</v>
      </c>
      <c r="BL13" s="21" t="str">
        <f t="shared" si="34"/>
        <v>6</v>
      </c>
      <c r="BM13" s="20" t="str">
        <f t="shared" si="35"/>
        <v>6</v>
      </c>
      <c r="BN13" s="21" t="str">
        <f t="shared" si="36"/>
        <v>6</v>
      </c>
      <c r="BO13" s="22" t="str">
        <f t="shared" si="37"/>
        <v>1</v>
      </c>
      <c r="BP13" s="22" t="str">
        <f t="shared" si="38"/>
        <v>3</v>
      </c>
      <c r="BQ13" s="21" t="str">
        <f t="shared" si="39"/>
        <v>3</v>
      </c>
      <c r="BR13" s="20" t="str">
        <f t="shared" si="40"/>
        <v>5</v>
      </c>
      <c r="BS13" s="20" t="str">
        <f t="shared" si="41"/>
        <v>6</v>
      </c>
      <c r="BT13" s="22" t="str">
        <f t="shared" si="42"/>
        <v>3</v>
      </c>
      <c r="BU13" s="20" t="str">
        <f t="shared" si="43"/>
        <v>3</v>
      </c>
      <c r="BV13" s="21" t="str">
        <f t="shared" si="44"/>
        <v>4</v>
      </c>
      <c r="BW13" s="21" t="str">
        <f t="shared" si="45"/>
        <v>4</v>
      </c>
      <c r="BX13" s="21" t="str">
        <f t="shared" si="46"/>
        <v>4</v>
      </c>
      <c r="BY13" s="20" t="str">
        <f t="shared" si="47"/>
        <v>3</v>
      </c>
      <c r="BZ13" s="21" t="str">
        <f t="shared" si="48"/>
        <v>4</v>
      </c>
      <c r="CA13" s="22" t="str">
        <f t="shared" si="49"/>
        <v>2</v>
      </c>
      <c r="CB13" s="27">
        <f t="shared" si="50"/>
        <v>40</v>
      </c>
      <c r="CC13" s="27" t="s">
        <v>314</v>
      </c>
      <c r="CD13" s="43" t="s">
        <v>308</v>
      </c>
      <c r="CE13" s="28">
        <f t="shared" si="0"/>
        <v>10</v>
      </c>
      <c r="CF13" s="28" t="s">
        <v>314</v>
      </c>
      <c r="CG13" s="28" t="s">
        <v>308</v>
      </c>
      <c r="CH13" s="29">
        <f t="shared" si="1"/>
        <v>37</v>
      </c>
      <c r="CI13" s="36" t="s">
        <v>364</v>
      </c>
      <c r="CJ13" s="21" t="s">
        <v>307</v>
      </c>
      <c r="CK13" s="31" t="s">
        <v>312</v>
      </c>
      <c r="CO13" s="66"/>
      <c r="CP13" s="57" t="s">
        <v>326</v>
      </c>
      <c r="CQ13" s="52">
        <v>10</v>
      </c>
      <c r="CR13" s="56" t="s">
        <v>349</v>
      </c>
    </row>
    <row r="14" spans="2:96" ht="19" x14ac:dyDescent="0.25">
      <c r="E14" s="11">
        <v>11</v>
      </c>
      <c r="F14" s="12" t="s">
        <v>251</v>
      </c>
      <c r="G14" s="12" t="s">
        <v>252</v>
      </c>
      <c r="H14" s="12" t="s">
        <v>263</v>
      </c>
      <c r="I14" s="16" t="str">
        <f t="shared" si="2"/>
        <v>1</v>
      </c>
      <c r="J14" s="12" t="s">
        <v>253</v>
      </c>
      <c r="K14" s="16" t="str">
        <f t="shared" si="3"/>
        <v>3</v>
      </c>
      <c r="L14" s="12" t="s">
        <v>256</v>
      </c>
      <c r="M14" s="16" t="str">
        <f t="shared" si="4"/>
        <v>0</v>
      </c>
      <c r="N14" s="12" t="s">
        <v>264</v>
      </c>
      <c r="O14" s="16" t="str">
        <f t="shared" si="5"/>
        <v>6</v>
      </c>
      <c r="P14" s="12" t="s">
        <v>256</v>
      </c>
      <c r="Q14" s="16" t="str">
        <f t="shared" si="6"/>
        <v>0</v>
      </c>
      <c r="R14" s="12" t="s">
        <v>256</v>
      </c>
      <c r="S14" s="16" t="str">
        <f t="shared" si="7"/>
        <v>0</v>
      </c>
      <c r="T14" s="12" t="s">
        <v>255</v>
      </c>
      <c r="U14" s="16" t="str">
        <f t="shared" si="8"/>
        <v>5</v>
      </c>
      <c r="V14" s="12" t="s">
        <v>254</v>
      </c>
      <c r="W14" s="16" t="str">
        <f t="shared" si="9"/>
        <v>4</v>
      </c>
      <c r="X14" s="12" t="s">
        <v>256</v>
      </c>
      <c r="Y14" s="16" t="str">
        <f t="shared" si="10"/>
        <v>0</v>
      </c>
      <c r="Z14" s="12" t="s">
        <v>256</v>
      </c>
      <c r="AA14" s="16" t="str">
        <f t="shared" si="11"/>
        <v>0</v>
      </c>
      <c r="AB14" s="12" t="s">
        <v>263</v>
      </c>
      <c r="AC14" s="16" t="str">
        <f t="shared" si="12"/>
        <v>1</v>
      </c>
      <c r="AD14" s="12" t="s">
        <v>264</v>
      </c>
      <c r="AE14" s="16" t="str">
        <f t="shared" si="13"/>
        <v>6</v>
      </c>
      <c r="AF14" s="12" t="s">
        <v>255</v>
      </c>
      <c r="AG14" s="16" t="str">
        <f t="shared" si="14"/>
        <v>5</v>
      </c>
      <c r="AH14" s="12" t="s">
        <v>255</v>
      </c>
      <c r="AI14" s="16" t="str">
        <f t="shared" si="15"/>
        <v>5</v>
      </c>
      <c r="AJ14" s="12" t="s">
        <v>256</v>
      </c>
      <c r="AK14" s="16" t="str">
        <f t="shared" si="16"/>
        <v>0</v>
      </c>
      <c r="AL14" s="12" t="s">
        <v>263</v>
      </c>
      <c r="AM14" s="16" t="str">
        <f t="shared" si="17"/>
        <v>1</v>
      </c>
      <c r="AN14" s="12" t="s">
        <v>264</v>
      </c>
      <c r="AO14" s="16" t="str">
        <f t="shared" si="18"/>
        <v>6</v>
      </c>
      <c r="AP14" s="12" t="s">
        <v>256</v>
      </c>
      <c r="AQ14" s="16" t="str">
        <f t="shared" si="19"/>
        <v>0</v>
      </c>
      <c r="AR14" s="12" t="s">
        <v>264</v>
      </c>
      <c r="AS14" s="16" t="str">
        <f t="shared" si="20"/>
        <v>6</v>
      </c>
      <c r="AT14" s="12" t="s">
        <v>256</v>
      </c>
      <c r="AU14" s="16" t="str">
        <f t="shared" si="21"/>
        <v>0</v>
      </c>
      <c r="AV14" s="12" t="s">
        <v>256</v>
      </c>
      <c r="AW14" s="16" t="str">
        <f t="shared" si="22"/>
        <v>0</v>
      </c>
      <c r="AX14" s="12" t="s">
        <v>263</v>
      </c>
      <c r="AY14" s="16" t="str">
        <f t="shared" si="23"/>
        <v>1</v>
      </c>
      <c r="AZ14">
        <f t="shared" si="24"/>
        <v>50</v>
      </c>
      <c r="BA14" t="str">
        <f t="shared" si="25"/>
        <v>Alto</v>
      </c>
      <c r="BB14" s="15" t="str">
        <f t="shared" si="26"/>
        <v>Alto</v>
      </c>
      <c r="BC14" t="str">
        <f t="shared" si="27"/>
        <v>Alto</v>
      </c>
      <c r="BF14" s="20" t="str">
        <f t="shared" si="28"/>
        <v>1</v>
      </c>
      <c r="BG14" s="20" t="str">
        <f t="shared" si="29"/>
        <v>3</v>
      </c>
      <c r="BH14" s="20" t="str">
        <f t="shared" si="30"/>
        <v>0</v>
      </c>
      <c r="BI14" s="21" t="str">
        <f t="shared" si="31"/>
        <v>6</v>
      </c>
      <c r="BJ14" s="22" t="str">
        <f t="shared" si="32"/>
        <v>0</v>
      </c>
      <c r="BK14" s="20" t="str">
        <f t="shared" si="33"/>
        <v>0</v>
      </c>
      <c r="BL14" s="21" t="str">
        <f t="shared" si="34"/>
        <v>5</v>
      </c>
      <c r="BM14" s="20" t="str">
        <f t="shared" si="35"/>
        <v>4</v>
      </c>
      <c r="BN14" s="21" t="str">
        <f t="shared" si="36"/>
        <v>0</v>
      </c>
      <c r="BO14" s="22" t="str">
        <f t="shared" si="37"/>
        <v>0</v>
      </c>
      <c r="BP14" s="22" t="str">
        <f t="shared" si="38"/>
        <v>1</v>
      </c>
      <c r="BQ14" s="21" t="str">
        <f t="shared" si="39"/>
        <v>6</v>
      </c>
      <c r="BR14" s="20" t="str">
        <f t="shared" si="40"/>
        <v>5</v>
      </c>
      <c r="BS14" s="20" t="str">
        <f t="shared" si="41"/>
        <v>5</v>
      </c>
      <c r="BT14" s="22" t="str">
        <f t="shared" si="42"/>
        <v>0</v>
      </c>
      <c r="BU14" s="20" t="str">
        <f t="shared" si="43"/>
        <v>1</v>
      </c>
      <c r="BV14" s="21" t="str">
        <f t="shared" si="44"/>
        <v>6</v>
      </c>
      <c r="BW14" s="21" t="str">
        <f t="shared" si="45"/>
        <v>0</v>
      </c>
      <c r="BX14" s="21" t="str">
        <f t="shared" si="46"/>
        <v>6</v>
      </c>
      <c r="BY14" s="20" t="str">
        <f t="shared" si="47"/>
        <v>0</v>
      </c>
      <c r="BZ14" s="21" t="str">
        <f t="shared" si="48"/>
        <v>0</v>
      </c>
      <c r="CA14" s="22" t="str">
        <f t="shared" si="49"/>
        <v>1</v>
      </c>
      <c r="CB14" s="27">
        <f t="shared" si="50"/>
        <v>19</v>
      </c>
      <c r="CC14" s="36" t="s">
        <v>364</v>
      </c>
      <c r="CD14" s="43" t="s">
        <v>307</v>
      </c>
      <c r="CE14" s="28">
        <f t="shared" si="0"/>
        <v>2</v>
      </c>
      <c r="CF14" s="36" t="s">
        <v>364</v>
      </c>
      <c r="CG14" s="28" t="s">
        <v>310</v>
      </c>
      <c r="CH14" s="29">
        <f t="shared" si="1"/>
        <v>29</v>
      </c>
      <c r="CI14" s="29" t="s">
        <v>314</v>
      </c>
      <c r="CJ14" s="21" t="s">
        <v>310</v>
      </c>
      <c r="CK14" s="36" t="s">
        <v>364</v>
      </c>
      <c r="CO14" s="67" t="s">
        <v>336</v>
      </c>
      <c r="CP14" s="58" t="s">
        <v>327</v>
      </c>
      <c r="CQ14" s="51">
        <v>8</v>
      </c>
    </row>
    <row r="15" spans="2:96" ht="52" x14ac:dyDescent="0.25">
      <c r="E15" s="11">
        <v>12</v>
      </c>
      <c r="F15" s="12" t="s">
        <v>258</v>
      </c>
      <c r="G15" s="12" t="s">
        <v>259</v>
      </c>
      <c r="H15" s="12" t="s">
        <v>257</v>
      </c>
      <c r="I15" s="16" t="str">
        <f t="shared" si="2"/>
        <v>2</v>
      </c>
      <c r="J15" s="12" t="s">
        <v>255</v>
      </c>
      <c r="K15" s="16" t="str">
        <f t="shared" si="3"/>
        <v>5</v>
      </c>
      <c r="L15" s="12" t="s">
        <v>257</v>
      </c>
      <c r="M15" s="16" t="str">
        <f t="shared" si="4"/>
        <v>2</v>
      </c>
      <c r="N15" s="12" t="s">
        <v>264</v>
      </c>
      <c r="O15" s="16" t="str">
        <f t="shared" si="5"/>
        <v>6</v>
      </c>
      <c r="P15" s="12" t="s">
        <v>256</v>
      </c>
      <c r="Q15" s="16" t="str">
        <f t="shared" si="6"/>
        <v>0</v>
      </c>
      <c r="R15" s="12" t="s">
        <v>256</v>
      </c>
      <c r="S15" s="16" t="str">
        <f t="shared" si="7"/>
        <v>0</v>
      </c>
      <c r="T15" s="12" t="s">
        <v>254</v>
      </c>
      <c r="U15" s="16" t="str">
        <f t="shared" si="8"/>
        <v>4</v>
      </c>
      <c r="V15" s="12" t="s">
        <v>255</v>
      </c>
      <c r="W15" s="16" t="str">
        <f t="shared" si="9"/>
        <v>5</v>
      </c>
      <c r="X15" s="12" t="s">
        <v>263</v>
      </c>
      <c r="Y15" s="16" t="str">
        <f t="shared" si="10"/>
        <v>1</v>
      </c>
      <c r="Z15" s="12" t="s">
        <v>263</v>
      </c>
      <c r="AA15" s="16" t="str">
        <f t="shared" si="11"/>
        <v>1</v>
      </c>
      <c r="AB15" s="12" t="s">
        <v>263</v>
      </c>
      <c r="AC15" s="16" t="str">
        <f t="shared" si="12"/>
        <v>1</v>
      </c>
      <c r="AD15" s="12" t="s">
        <v>256</v>
      </c>
      <c r="AE15" s="16" t="str">
        <f t="shared" si="13"/>
        <v>0</v>
      </c>
      <c r="AF15" s="12" t="s">
        <v>257</v>
      </c>
      <c r="AG15" s="16" t="str">
        <f t="shared" si="14"/>
        <v>2</v>
      </c>
      <c r="AH15" s="12" t="s">
        <v>263</v>
      </c>
      <c r="AI15" s="16" t="str">
        <f t="shared" si="15"/>
        <v>1</v>
      </c>
      <c r="AJ15" s="12" t="s">
        <v>263</v>
      </c>
      <c r="AK15" s="16" t="str">
        <f t="shared" si="16"/>
        <v>1</v>
      </c>
      <c r="AL15" s="12" t="s">
        <v>256</v>
      </c>
      <c r="AM15" s="16" t="str">
        <f t="shared" si="17"/>
        <v>0</v>
      </c>
      <c r="AN15" s="12" t="s">
        <v>253</v>
      </c>
      <c r="AO15" s="16" t="str">
        <f t="shared" si="18"/>
        <v>3</v>
      </c>
      <c r="AP15" s="12" t="s">
        <v>256</v>
      </c>
      <c r="AQ15" s="16" t="str">
        <f t="shared" si="19"/>
        <v>0</v>
      </c>
      <c r="AR15" s="12" t="s">
        <v>263</v>
      </c>
      <c r="AS15" s="16" t="str">
        <f t="shared" si="20"/>
        <v>1</v>
      </c>
      <c r="AT15" s="12" t="s">
        <v>256</v>
      </c>
      <c r="AU15" s="16" t="str">
        <f t="shared" si="21"/>
        <v>0</v>
      </c>
      <c r="AV15" s="12" t="s">
        <v>256</v>
      </c>
      <c r="AW15" s="16" t="str">
        <f t="shared" si="22"/>
        <v>0</v>
      </c>
      <c r="AX15" s="12" t="s">
        <v>253</v>
      </c>
      <c r="AY15" s="16" t="str">
        <f t="shared" si="23"/>
        <v>3</v>
      </c>
      <c r="AZ15">
        <f t="shared" si="24"/>
        <v>38</v>
      </c>
      <c r="BA15" t="str">
        <f t="shared" si="25"/>
        <v>Alto</v>
      </c>
      <c r="BB15" s="15" t="str">
        <f t="shared" si="26"/>
        <v>Alto</v>
      </c>
      <c r="BC15" t="str">
        <f t="shared" si="27"/>
        <v>Medio</v>
      </c>
      <c r="BF15" s="20" t="str">
        <f t="shared" si="28"/>
        <v>2</v>
      </c>
      <c r="BG15" s="20" t="str">
        <f t="shared" si="29"/>
        <v>5</v>
      </c>
      <c r="BH15" s="20" t="str">
        <f t="shared" si="30"/>
        <v>2</v>
      </c>
      <c r="BI15" s="21" t="str">
        <f t="shared" si="31"/>
        <v>6</v>
      </c>
      <c r="BJ15" s="22" t="str">
        <f t="shared" si="32"/>
        <v>0</v>
      </c>
      <c r="BK15" s="20" t="str">
        <f t="shared" si="33"/>
        <v>0</v>
      </c>
      <c r="BL15" s="21" t="str">
        <f t="shared" si="34"/>
        <v>4</v>
      </c>
      <c r="BM15" s="20" t="str">
        <f t="shared" si="35"/>
        <v>5</v>
      </c>
      <c r="BN15" s="21" t="str">
        <f t="shared" si="36"/>
        <v>1</v>
      </c>
      <c r="BO15" s="22" t="str">
        <f t="shared" si="37"/>
        <v>1</v>
      </c>
      <c r="BP15" s="22" t="str">
        <f t="shared" si="38"/>
        <v>1</v>
      </c>
      <c r="BQ15" s="21" t="str">
        <f t="shared" si="39"/>
        <v>0</v>
      </c>
      <c r="BR15" s="20" t="str">
        <f t="shared" si="40"/>
        <v>2</v>
      </c>
      <c r="BS15" s="20" t="str">
        <f t="shared" si="41"/>
        <v>1</v>
      </c>
      <c r="BT15" s="22" t="str">
        <f t="shared" si="42"/>
        <v>1</v>
      </c>
      <c r="BU15" s="20" t="str">
        <f t="shared" si="43"/>
        <v>0</v>
      </c>
      <c r="BV15" s="21" t="str">
        <f t="shared" si="44"/>
        <v>3</v>
      </c>
      <c r="BW15" s="21" t="str">
        <f t="shared" si="45"/>
        <v>0</v>
      </c>
      <c r="BX15" s="21" t="str">
        <f t="shared" si="46"/>
        <v>1</v>
      </c>
      <c r="BY15" s="20" t="str">
        <f t="shared" si="47"/>
        <v>0</v>
      </c>
      <c r="BZ15" s="21" t="str">
        <f t="shared" si="48"/>
        <v>0</v>
      </c>
      <c r="CA15" s="22" t="str">
        <f t="shared" si="49"/>
        <v>3</v>
      </c>
      <c r="CB15" s="27">
        <f t="shared" si="50"/>
        <v>17</v>
      </c>
      <c r="CC15" s="36" t="s">
        <v>364</v>
      </c>
      <c r="CD15" s="43" t="s">
        <v>310</v>
      </c>
      <c r="CE15" s="28">
        <f t="shared" si="0"/>
        <v>6</v>
      </c>
      <c r="CF15" s="36" t="s">
        <v>364</v>
      </c>
      <c r="CG15" s="28" t="s">
        <v>307</v>
      </c>
      <c r="CH15" s="29">
        <f t="shared" si="1"/>
        <v>15</v>
      </c>
      <c r="CI15" s="29" t="s">
        <v>314</v>
      </c>
      <c r="CJ15" s="21" t="s">
        <v>310</v>
      </c>
      <c r="CK15" s="36" t="s">
        <v>364</v>
      </c>
      <c r="CO15" s="68"/>
      <c r="CP15" s="58" t="s">
        <v>325</v>
      </c>
      <c r="CQ15" s="51">
        <v>12</v>
      </c>
      <c r="CR15" s="53" t="s">
        <v>350</v>
      </c>
    </row>
    <row r="16" spans="2:96" ht="69" thickBot="1" x14ac:dyDescent="0.3">
      <c r="E16" s="11">
        <v>13</v>
      </c>
      <c r="F16" s="12" t="s">
        <v>251</v>
      </c>
      <c r="G16" s="12" t="s">
        <v>252</v>
      </c>
      <c r="H16" s="12" t="s">
        <v>254</v>
      </c>
      <c r="I16" s="16" t="str">
        <f t="shared" si="2"/>
        <v>4</v>
      </c>
      <c r="J16" s="12" t="s">
        <v>264</v>
      </c>
      <c r="K16" s="16" t="str">
        <f t="shared" si="3"/>
        <v>6</v>
      </c>
      <c r="L16" s="12" t="s">
        <v>255</v>
      </c>
      <c r="M16" s="16" t="str">
        <f t="shared" si="4"/>
        <v>5</v>
      </c>
      <c r="N16" s="12" t="s">
        <v>255</v>
      </c>
      <c r="O16" s="16" t="str">
        <f t="shared" si="5"/>
        <v>5</v>
      </c>
      <c r="P16" s="12" t="s">
        <v>256</v>
      </c>
      <c r="Q16" s="16" t="str">
        <f t="shared" si="6"/>
        <v>0</v>
      </c>
      <c r="R16" s="12" t="s">
        <v>254</v>
      </c>
      <c r="S16" s="16" t="str">
        <f t="shared" si="7"/>
        <v>4</v>
      </c>
      <c r="T16" s="12" t="s">
        <v>255</v>
      </c>
      <c r="U16" s="16" t="str">
        <f t="shared" si="8"/>
        <v>5</v>
      </c>
      <c r="V16" s="12" t="s">
        <v>255</v>
      </c>
      <c r="W16" s="16" t="str">
        <f t="shared" si="9"/>
        <v>5</v>
      </c>
      <c r="X16" s="12" t="s">
        <v>264</v>
      </c>
      <c r="Y16" s="16" t="str">
        <f t="shared" si="10"/>
        <v>6</v>
      </c>
      <c r="Z16" s="12" t="s">
        <v>257</v>
      </c>
      <c r="AA16" s="16" t="str">
        <f t="shared" si="11"/>
        <v>2</v>
      </c>
      <c r="AB16" s="12" t="s">
        <v>253</v>
      </c>
      <c r="AC16" s="16" t="str">
        <f t="shared" si="12"/>
        <v>3</v>
      </c>
      <c r="AD16" s="12" t="s">
        <v>255</v>
      </c>
      <c r="AE16" s="16" t="str">
        <f t="shared" si="13"/>
        <v>5</v>
      </c>
      <c r="AF16" s="12" t="s">
        <v>255</v>
      </c>
      <c r="AG16" s="16" t="str">
        <f t="shared" si="14"/>
        <v>5</v>
      </c>
      <c r="AH16" s="12" t="s">
        <v>264</v>
      </c>
      <c r="AI16" s="16" t="str">
        <f t="shared" si="15"/>
        <v>6</v>
      </c>
      <c r="AJ16" s="12" t="s">
        <v>256</v>
      </c>
      <c r="AK16" s="16" t="str">
        <f t="shared" si="16"/>
        <v>0</v>
      </c>
      <c r="AL16" s="12" t="s">
        <v>255</v>
      </c>
      <c r="AM16" s="16" t="str">
        <f t="shared" si="17"/>
        <v>5</v>
      </c>
      <c r="AN16" s="12" t="s">
        <v>255</v>
      </c>
      <c r="AO16" s="16" t="str">
        <f t="shared" si="18"/>
        <v>5</v>
      </c>
      <c r="AP16" s="12" t="s">
        <v>255</v>
      </c>
      <c r="AQ16" s="16" t="str">
        <f t="shared" si="19"/>
        <v>5</v>
      </c>
      <c r="AR16" s="12" t="s">
        <v>255</v>
      </c>
      <c r="AS16" s="16" t="str">
        <f t="shared" si="20"/>
        <v>5</v>
      </c>
      <c r="AT16" s="12" t="s">
        <v>255</v>
      </c>
      <c r="AU16" s="16" t="str">
        <f t="shared" si="21"/>
        <v>5</v>
      </c>
      <c r="AV16" s="12" t="s">
        <v>263</v>
      </c>
      <c r="AW16" s="16" t="str">
        <f t="shared" si="22"/>
        <v>1</v>
      </c>
      <c r="AX16" s="12" t="s">
        <v>256</v>
      </c>
      <c r="AY16" s="16" t="str">
        <f t="shared" si="23"/>
        <v>0</v>
      </c>
      <c r="AZ16">
        <f t="shared" si="24"/>
        <v>87</v>
      </c>
      <c r="BA16" t="str">
        <f t="shared" si="25"/>
        <v>Alto</v>
      </c>
      <c r="BB16" s="15" t="str">
        <f t="shared" si="26"/>
        <v>Alto</v>
      </c>
      <c r="BC16" t="str">
        <f t="shared" si="27"/>
        <v>Alto</v>
      </c>
      <c r="BF16" s="20" t="str">
        <f t="shared" si="28"/>
        <v>4</v>
      </c>
      <c r="BG16" s="20" t="str">
        <f t="shared" si="29"/>
        <v>6</v>
      </c>
      <c r="BH16" s="20" t="str">
        <f t="shared" si="30"/>
        <v>5</v>
      </c>
      <c r="BI16" s="21" t="str">
        <f t="shared" si="31"/>
        <v>5</v>
      </c>
      <c r="BJ16" s="22" t="str">
        <f t="shared" si="32"/>
        <v>0</v>
      </c>
      <c r="BK16" s="20" t="str">
        <f t="shared" si="33"/>
        <v>4</v>
      </c>
      <c r="BL16" s="21" t="str">
        <f t="shared" si="34"/>
        <v>5</v>
      </c>
      <c r="BM16" s="20" t="str">
        <f t="shared" si="35"/>
        <v>5</v>
      </c>
      <c r="BN16" s="21" t="str">
        <f t="shared" si="36"/>
        <v>6</v>
      </c>
      <c r="BO16" s="22" t="str">
        <f t="shared" si="37"/>
        <v>2</v>
      </c>
      <c r="BP16" s="22" t="str">
        <f t="shared" si="38"/>
        <v>3</v>
      </c>
      <c r="BQ16" s="21" t="str">
        <f t="shared" si="39"/>
        <v>5</v>
      </c>
      <c r="BR16" s="20" t="str">
        <f t="shared" si="40"/>
        <v>5</v>
      </c>
      <c r="BS16" s="20" t="str">
        <f t="shared" si="41"/>
        <v>6</v>
      </c>
      <c r="BT16" s="22" t="str">
        <f t="shared" si="42"/>
        <v>0</v>
      </c>
      <c r="BU16" s="20" t="str">
        <f t="shared" si="43"/>
        <v>5</v>
      </c>
      <c r="BV16" s="21" t="str">
        <f t="shared" si="44"/>
        <v>5</v>
      </c>
      <c r="BW16" s="21" t="str">
        <f t="shared" si="45"/>
        <v>5</v>
      </c>
      <c r="BX16" s="21" t="str">
        <f t="shared" si="46"/>
        <v>5</v>
      </c>
      <c r="BY16" s="20" t="str">
        <f t="shared" si="47"/>
        <v>5</v>
      </c>
      <c r="BZ16" s="21" t="str">
        <f t="shared" si="48"/>
        <v>1</v>
      </c>
      <c r="CA16" s="22" t="str">
        <f t="shared" si="49"/>
        <v>0</v>
      </c>
      <c r="CB16" s="27">
        <f t="shared" si="50"/>
        <v>45</v>
      </c>
      <c r="CC16" s="27" t="s">
        <v>314</v>
      </c>
      <c r="CD16" s="43" t="s">
        <v>308</v>
      </c>
      <c r="CE16" s="28">
        <f t="shared" si="0"/>
        <v>5</v>
      </c>
      <c r="CF16" s="36" t="s">
        <v>364</v>
      </c>
      <c r="CG16" s="28" t="s">
        <v>310</v>
      </c>
      <c r="CH16" s="29">
        <f t="shared" si="1"/>
        <v>37</v>
      </c>
      <c r="CI16" s="36" t="s">
        <v>364</v>
      </c>
      <c r="CJ16" s="21" t="s">
        <v>307</v>
      </c>
      <c r="CK16" s="36" t="s">
        <v>364</v>
      </c>
      <c r="CO16" s="65" t="s">
        <v>339</v>
      </c>
      <c r="CP16" s="57" t="s">
        <v>338</v>
      </c>
      <c r="CQ16" s="52">
        <v>8</v>
      </c>
      <c r="CR16" s="54" t="s">
        <v>351</v>
      </c>
    </row>
    <row r="17" spans="2:96" ht="19" x14ac:dyDescent="0.25">
      <c r="B17" s="144" t="s">
        <v>292</v>
      </c>
      <c r="E17" s="11">
        <v>14</v>
      </c>
      <c r="F17" s="12" t="s">
        <v>251</v>
      </c>
      <c r="G17" s="12" t="s">
        <v>252</v>
      </c>
      <c r="H17" s="12" t="s">
        <v>253</v>
      </c>
      <c r="I17" s="16" t="str">
        <f t="shared" si="2"/>
        <v>3</v>
      </c>
      <c r="J17" s="12" t="s">
        <v>255</v>
      </c>
      <c r="K17" s="16" t="str">
        <f t="shared" si="3"/>
        <v>5</v>
      </c>
      <c r="L17" s="12" t="s">
        <v>263</v>
      </c>
      <c r="M17" s="16" t="str">
        <f t="shared" si="4"/>
        <v>1</v>
      </c>
      <c r="N17" s="12" t="s">
        <v>264</v>
      </c>
      <c r="O17" s="16" t="str">
        <f t="shared" si="5"/>
        <v>6</v>
      </c>
      <c r="P17" s="12" t="s">
        <v>256</v>
      </c>
      <c r="Q17" s="16" t="str">
        <f t="shared" si="6"/>
        <v>0</v>
      </c>
      <c r="R17" s="12" t="s">
        <v>257</v>
      </c>
      <c r="S17" s="16" t="str">
        <f t="shared" si="7"/>
        <v>2</v>
      </c>
      <c r="T17" s="12" t="s">
        <v>264</v>
      </c>
      <c r="U17" s="16" t="str">
        <f t="shared" si="8"/>
        <v>6</v>
      </c>
      <c r="V17" s="12" t="s">
        <v>255</v>
      </c>
      <c r="W17" s="16" t="str">
        <f t="shared" si="9"/>
        <v>5</v>
      </c>
      <c r="X17" s="12" t="s">
        <v>255</v>
      </c>
      <c r="Y17" s="16" t="str">
        <f t="shared" si="10"/>
        <v>5</v>
      </c>
      <c r="Z17" s="12" t="s">
        <v>254</v>
      </c>
      <c r="AA17" s="16" t="str">
        <f t="shared" si="11"/>
        <v>4</v>
      </c>
      <c r="AB17" s="12" t="s">
        <v>253</v>
      </c>
      <c r="AC17" s="16" t="str">
        <f t="shared" si="12"/>
        <v>3</v>
      </c>
      <c r="AD17" s="12" t="s">
        <v>255</v>
      </c>
      <c r="AE17" s="16" t="str">
        <f t="shared" si="13"/>
        <v>5</v>
      </c>
      <c r="AF17" s="12" t="s">
        <v>255</v>
      </c>
      <c r="AG17" s="16" t="str">
        <f t="shared" si="14"/>
        <v>5</v>
      </c>
      <c r="AH17" s="12" t="s">
        <v>255</v>
      </c>
      <c r="AI17" s="16" t="str">
        <f t="shared" si="15"/>
        <v>5</v>
      </c>
      <c r="AJ17" s="12" t="s">
        <v>255</v>
      </c>
      <c r="AK17" s="16" t="str">
        <f t="shared" si="16"/>
        <v>5</v>
      </c>
      <c r="AL17" s="12" t="s">
        <v>254</v>
      </c>
      <c r="AM17" s="16" t="str">
        <f t="shared" si="17"/>
        <v>4</v>
      </c>
      <c r="AN17" s="12" t="s">
        <v>255</v>
      </c>
      <c r="AO17" s="16" t="str">
        <f t="shared" si="18"/>
        <v>5</v>
      </c>
      <c r="AP17" s="12" t="s">
        <v>257</v>
      </c>
      <c r="AQ17" s="16" t="str">
        <f t="shared" si="19"/>
        <v>2</v>
      </c>
      <c r="AR17" s="12" t="s">
        <v>254</v>
      </c>
      <c r="AS17" s="16" t="str">
        <f t="shared" si="20"/>
        <v>4</v>
      </c>
      <c r="AT17" s="12" t="s">
        <v>255</v>
      </c>
      <c r="AU17" s="16" t="str">
        <f t="shared" si="21"/>
        <v>5</v>
      </c>
      <c r="AV17" s="12" t="s">
        <v>254</v>
      </c>
      <c r="AW17" s="16" t="str">
        <f t="shared" si="22"/>
        <v>4</v>
      </c>
      <c r="AX17" s="12" t="s">
        <v>254</v>
      </c>
      <c r="AY17" s="16" t="str">
        <f t="shared" si="23"/>
        <v>4</v>
      </c>
      <c r="AZ17">
        <f t="shared" si="24"/>
        <v>88</v>
      </c>
      <c r="BA17" t="str">
        <f t="shared" si="25"/>
        <v>Alto</v>
      </c>
      <c r="BB17" s="15" t="str">
        <f t="shared" si="26"/>
        <v>Alto</v>
      </c>
      <c r="BC17" t="str">
        <f t="shared" si="27"/>
        <v>Alto</v>
      </c>
      <c r="BF17" s="20" t="str">
        <f t="shared" si="28"/>
        <v>3</v>
      </c>
      <c r="BG17" s="20" t="str">
        <f t="shared" si="29"/>
        <v>5</v>
      </c>
      <c r="BH17" s="20" t="str">
        <f t="shared" si="30"/>
        <v>1</v>
      </c>
      <c r="BI17" s="21" t="str">
        <f t="shared" si="31"/>
        <v>6</v>
      </c>
      <c r="BJ17" s="22" t="str">
        <f t="shared" si="32"/>
        <v>0</v>
      </c>
      <c r="BK17" s="20" t="str">
        <f t="shared" si="33"/>
        <v>2</v>
      </c>
      <c r="BL17" s="21" t="str">
        <f t="shared" si="34"/>
        <v>6</v>
      </c>
      <c r="BM17" s="20" t="str">
        <f t="shared" si="35"/>
        <v>5</v>
      </c>
      <c r="BN17" s="21" t="str">
        <f t="shared" si="36"/>
        <v>5</v>
      </c>
      <c r="BO17" s="22" t="str">
        <f t="shared" si="37"/>
        <v>4</v>
      </c>
      <c r="BP17" s="22" t="str">
        <f t="shared" si="38"/>
        <v>3</v>
      </c>
      <c r="BQ17" s="21" t="str">
        <f t="shared" si="39"/>
        <v>5</v>
      </c>
      <c r="BR17" s="20" t="str">
        <f t="shared" si="40"/>
        <v>5</v>
      </c>
      <c r="BS17" s="20" t="str">
        <f t="shared" si="41"/>
        <v>5</v>
      </c>
      <c r="BT17" s="22" t="str">
        <f t="shared" si="42"/>
        <v>5</v>
      </c>
      <c r="BU17" s="20" t="str">
        <f t="shared" si="43"/>
        <v>4</v>
      </c>
      <c r="BV17" s="21" t="str">
        <f t="shared" si="44"/>
        <v>5</v>
      </c>
      <c r="BW17" s="21" t="str">
        <f t="shared" si="45"/>
        <v>2</v>
      </c>
      <c r="BX17" s="21" t="str">
        <f t="shared" si="46"/>
        <v>4</v>
      </c>
      <c r="BY17" s="20" t="str">
        <f t="shared" si="47"/>
        <v>5</v>
      </c>
      <c r="BZ17" s="21" t="str">
        <f t="shared" si="48"/>
        <v>4</v>
      </c>
      <c r="CA17" s="22" t="str">
        <f t="shared" si="49"/>
        <v>4</v>
      </c>
      <c r="CB17" s="27">
        <f t="shared" si="50"/>
        <v>35</v>
      </c>
      <c r="CC17" s="27" t="s">
        <v>314</v>
      </c>
      <c r="CD17" s="43" t="s">
        <v>308</v>
      </c>
      <c r="CE17" s="28">
        <f t="shared" si="0"/>
        <v>16</v>
      </c>
      <c r="CF17" s="28" t="s">
        <v>314</v>
      </c>
      <c r="CG17" s="28" t="s">
        <v>308</v>
      </c>
      <c r="CH17" s="29">
        <f t="shared" si="1"/>
        <v>37</v>
      </c>
      <c r="CI17" s="36" t="s">
        <v>364</v>
      </c>
      <c r="CJ17" s="21" t="s">
        <v>307</v>
      </c>
      <c r="CK17" s="31" t="s">
        <v>312</v>
      </c>
      <c r="CO17" s="66"/>
      <c r="CP17" s="57" t="s">
        <v>337</v>
      </c>
      <c r="CQ17" s="52">
        <v>6</v>
      </c>
    </row>
    <row r="18" spans="2:96" ht="51" x14ac:dyDescent="0.25">
      <c r="B18" s="145" t="s">
        <v>293</v>
      </c>
      <c r="E18" s="11">
        <v>15</v>
      </c>
      <c r="F18" s="12" t="s">
        <v>251</v>
      </c>
      <c r="G18" s="12" t="s">
        <v>252</v>
      </c>
      <c r="H18" s="12" t="s">
        <v>256</v>
      </c>
      <c r="I18" s="16" t="str">
        <f t="shared" si="2"/>
        <v>0</v>
      </c>
      <c r="J18" s="12" t="s">
        <v>263</v>
      </c>
      <c r="K18" s="16" t="str">
        <f t="shared" si="3"/>
        <v>1</v>
      </c>
      <c r="L18" s="12" t="s">
        <v>263</v>
      </c>
      <c r="M18" s="16" t="str">
        <f t="shared" si="4"/>
        <v>1</v>
      </c>
      <c r="N18" s="12" t="s">
        <v>264</v>
      </c>
      <c r="O18" s="16" t="str">
        <f t="shared" si="5"/>
        <v>6</v>
      </c>
      <c r="P18" s="12" t="s">
        <v>256</v>
      </c>
      <c r="Q18" s="16" t="str">
        <f t="shared" si="6"/>
        <v>0</v>
      </c>
      <c r="R18" s="12" t="s">
        <v>256</v>
      </c>
      <c r="S18" s="16" t="str">
        <f t="shared" si="7"/>
        <v>0</v>
      </c>
      <c r="T18" s="12" t="s">
        <v>264</v>
      </c>
      <c r="U18" s="16" t="str">
        <f t="shared" si="8"/>
        <v>6</v>
      </c>
      <c r="V18" s="12" t="s">
        <v>263</v>
      </c>
      <c r="W18" s="16" t="str">
        <f t="shared" si="9"/>
        <v>1</v>
      </c>
      <c r="X18" s="12" t="s">
        <v>264</v>
      </c>
      <c r="Y18" s="16" t="str">
        <f t="shared" si="10"/>
        <v>6</v>
      </c>
      <c r="Z18" s="12" t="s">
        <v>263</v>
      </c>
      <c r="AA18" s="16" t="str">
        <f t="shared" si="11"/>
        <v>1</v>
      </c>
      <c r="AB18" s="12" t="s">
        <v>256</v>
      </c>
      <c r="AC18" s="16" t="str">
        <f t="shared" si="12"/>
        <v>0</v>
      </c>
      <c r="AD18" s="12" t="s">
        <v>264</v>
      </c>
      <c r="AE18" s="16" t="str">
        <f t="shared" si="13"/>
        <v>6</v>
      </c>
      <c r="AF18" s="12" t="s">
        <v>256</v>
      </c>
      <c r="AG18" s="16" t="str">
        <f t="shared" si="14"/>
        <v>0</v>
      </c>
      <c r="AH18" s="12" t="s">
        <v>263</v>
      </c>
      <c r="AI18" s="16" t="str">
        <f t="shared" si="15"/>
        <v>1</v>
      </c>
      <c r="AJ18" s="12" t="s">
        <v>256</v>
      </c>
      <c r="AK18" s="16" t="str">
        <f t="shared" si="16"/>
        <v>0</v>
      </c>
      <c r="AL18" s="12" t="s">
        <v>256</v>
      </c>
      <c r="AM18" s="16" t="str">
        <f t="shared" si="17"/>
        <v>0</v>
      </c>
      <c r="AN18" s="12" t="s">
        <v>264</v>
      </c>
      <c r="AO18" s="16" t="str">
        <f t="shared" si="18"/>
        <v>6</v>
      </c>
      <c r="AP18" s="12" t="s">
        <v>264</v>
      </c>
      <c r="AQ18" s="16" t="str">
        <f t="shared" si="19"/>
        <v>6</v>
      </c>
      <c r="AR18" s="12" t="s">
        <v>264</v>
      </c>
      <c r="AS18" s="16" t="str">
        <f t="shared" si="20"/>
        <v>6</v>
      </c>
      <c r="AT18" s="12" t="s">
        <v>256</v>
      </c>
      <c r="AU18" s="16" t="str">
        <f t="shared" si="21"/>
        <v>0</v>
      </c>
      <c r="AV18" s="12" t="s">
        <v>264</v>
      </c>
      <c r="AW18" s="16" t="str">
        <f t="shared" si="22"/>
        <v>6</v>
      </c>
      <c r="AX18" s="12" t="s">
        <v>256</v>
      </c>
      <c r="AY18" s="16" t="str">
        <f t="shared" si="23"/>
        <v>0</v>
      </c>
      <c r="AZ18">
        <f t="shared" si="24"/>
        <v>53</v>
      </c>
      <c r="BA18" t="str">
        <f t="shared" si="25"/>
        <v>Alto</v>
      </c>
      <c r="BB18" s="15" t="str">
        <f t="shared" si="26"/>
        <v>Alto</v>
      </c>
      <c r="BC18" t="str">
        <f t="shared" si="27"/>
        <v>Alto</v>
      </c>
      <c r="BF18" s="20" t="str">
        <f t="shared" si="28"/>
        <v>0</v>
      </c>
      <c r="BG18" s="20" t="str">
        <f t="shared" si="29"/>
        <v>1</v>
      </c>
      <c r="BH18" s="20" t="str">
        <f t="shared" si="30"/>
        <v>1</v>
      </c>
      <c r="BI18" s="21" t="str">
        <f t="shared" si="31"/>
        <v>6</v>
      </c>
      <c r="BJ18" s="22" t="str">
        <f t="shared" si="32"/>
        <v>0</v>
      </c>
      <c r="BK18" s="20" t="str">
        <f t="shared" si="33"/>
        <v>0</v>
      </c>
      <c r="BL18" s="21" t="str">
        <f t="shared" si="34"/>
        <v>6</v>
      </c>
      <c r="BM18" s="20" t="str">
        <f t="shared" si="35"/>
        <v>1</v>
      </c>
      <c r="BN18" s="21" t="str">
        <f t="shared" si="36"/>
        <v>6</v>
      </c>
      <c r="BO18" s="22" t="str">
        <f t="shared" si="37"/>
        <v>1</v>
      </c>
      <c r="BP18" s="22" t="str">
        <f t="shared" si="38"/>
        <v>0</v>
      </c>
      <c r="BQ18" s="21" t="str">
        <f t="shared" si="39"/>
        <v>6</v>
      </c>
      <c r="BR18" s="20" t="str">
        <f t="shared" si="40"/>
        <v>0</v>
      </c>
      <c r="BS18" s="20" t="str">
        <f t="shared" si="41"/>
        <v>1</v>
      </c>
      <c r="BT18" s="22" t="str">
        <f t="shared" si="42"/>
        <v>0</v>
      </c>
      <c r="BU18" s="20" t="str">
        <f t="shared" si="43"/>
        <v>0</v>
      </c>
      <c r="BV18" s="21" t="str">
        <f t="shared" si="44"/>
        <v>6</v>
      </c>
      <c r="BW18" s="21" t="str">
        <f t="shared" si="45"/>
        <v>6</v>
      </c>
      <c r="BX18" s="21" t="str">
        <f t="shared" si="46"/>
        <v>6</v>
      </c>
      <c r="BY18" s="20" t="str">
        <f t="shared" si="47"/>
        <v>0</v>
      </c>
      <c r="BZ18" s="21" t="str">
        <f t="shared" si="48"/>
        <v>6</v>
      </c>
      <c r="CA18" s="22" t="str">
        <f t="shared" si="49"/>
        <v>0</v>
      </c>
      <c r="CB18" s="27">
        <f t="shared" si="50"/>
        <v>4</v>
      </c>
      <c r="CC18" s="36" t="s">
        <v>364</v>
      </c>
      <c r="CD18" s="43" t="s">
        <v>310</v>
      </c>
      <c r="CE18" s="28">
        <f t="shared" si="0"/>
        <v>1</v>
      </c>
      <c r="CF18" s="36" t="s">
        <v>364</v>
      </c>
      <c r="CG18" s="28" t="s">
        <v>310</v>
      </c>
      <c r="CH18" s="29">
        <f t="shared" si="1"/>
        <v>48</v>
      </c>
      <c r="CI18" s="36" t="s">
        <v>364</v>
      </c>
      <c r="CJ18" s="21" t="s">
        <v>308</v>
      </c>
      <c r="CK18" s="36" t="s">
        <v>364</v>
      </c>
      <c r="CO18" s="67" t="s">
        <v>342</v>
      </c>
      <c r="CP18" s="58" t="s">
        <v>340</v>
      </c>
      <c r="CQ18" s="51">
        <v>12</v>
      </c>
      <c r="CR18" s="54" t="s">
        <v>352</v>
      </c>
    </row>
    <row r="19" spans="2:96" ht="19" x14ac:dyDescent="0.25">
      <c r="B19" s="145" t="s">
        <v>294</v>
      </c>
      <c r="E19" s="11">
        <v>16</v>
      </c>
      <c r="F19" s="12" t="s">
        <v>258</v>
      </c>
      <c r="G19" s="12" t="s">
        <v>252</v>
      </c>
      <c r="H19" s="12" t="s">
        <v>257</v>
      </c>
      <c r="I19" s="16" t="str">
        <f t="shared" si="2"/>
        <v>2</v>
      </c>
      <c r="J19" s="12" t="s">
        <v>255</v>
      </c>
      <c r="K19" s="16" t="str">
        <f t="shared" si="3"/>
        <v>5</v>
      </c>
      <c r="L19" s="12" t="s">
        <v>255</v>
      </c>
      <c r="M19" s="16" t="str">
        <f t="shared" si="4"/>
        <v>5</v>
      </c>
      <c r="N19" s="12" t="s">
        <v>255</v>
      </c>
      <c r="O19" s="16" t="str">
        <f t="shared" si="5"/>
        <v>5</v>
      </c>
      <c r="P19" s="12" t="s">
        <v>263</v>
      </c>
      <c r="Q19" s="16" t="str">
        <f t="shared" si="6"/>
        <v>1</v>
      </c>
      <c r="R19" s="12" t="s">
        <v>264</v>
      </c>
      <c r="S19" s="16" t="str">
        <f t="shared" si="7"/>
        <v>6</v>
      </c>
      <c r="T19" s="12" t="s">
        <v>255</v>
      </c>
      <c r="U19" s="16" t="str">
        <f t="shared" si="8"/>
        <v>5</v>
      </c>
      <c r="V19" s="12" t="s">
        <v>254</v>
      </c>
      <c r="W19" s="16" t="str">
        <f t="shared" si="9"/>
        <v>4</v>
      </c>
      <c r="X19" s="12" t="s">
        <v>264</v>
      </c>
      <c r="Y19" s="16" t="str">
        <f t="shared" si="10"/>
        <v>6</v>
      </c>
      <c r="Z19" s="12" t="s">
        <v>254</v>
      </c>
      <c r="AA19" s="16" t="str">
        <f t="shared" si="11"/>
        <v>4</v>
      </c>
      <c r="AB19" s="12" t="s">
        <v>253</v>
      </c>
      <c r="AC19" s="16" t="str">
        <f t="shared" si="12"/>
        <v>3</v>
      </c>
      <c r="AD19" s="12" t="s">
        <v>254</v>
      </c>
      <c r="AE19" s="16" t="str">
        <f t="shared" si="13"/>
        <v>4</v>
      </c>
      <c r="AF19" s="12" t="s">
        <v>253</v>
      </c>
      <c r="AG19" s="16" t="str">
        <f t="shared" si="14"/>
        <v>3</v>
      </c>
      <c r="AH19" s="12" t="s">
        <v>253</v>
      </c>
      <c r="AI19" s="16" t="str">
        <f t="shared" si="15"/>
        <v>3</v>
      </c>
      <c r="AJ19" s="12" t="s">
        <v>255</v>
      </c>
      <c r="AK19" s="16" t="str">
        <f t="shared" si="16"/>
        <v>5</v>
      </c>
      <c r="AL19" s="12" t="s">
        <v>255</v>
      </c>
      <c r="AM19" s="16" t="str">
        <f t="shared" si="17"/>
        <v>5</v>
      </c>
      <c r="AN19" s="12" t="s">
        <v>255</v>
      </c>
      <c r="AO19" s="16" t="str">
        <f t="shared" si="18"/>
        <v>5</v>
      </c>
      <c r="AP19" s="12" t="s">
        <v>264</v>
      </c>
      <c r="AQ19" s="16" t="str">
        <f t="shared" si="19"/>
        <v>6</v>
      </c>
      <c r="AR19" s="12" t="s">
        <v>255</v>
      </c>
      <c r="AS19" s="16" t="str">
        <f t="shared" si="20"/>
        <v>5</v>
      </c>
      <c r="AT19" s="12" t="s">
        <v>263</v>
      </c>
      <c r="AU19" s="16" t="str">
        <f t="shared" si="21"/>
        <v>1</v>
      </c>
      <c r="AV19" s="12" t="s">
        <v>256</v>
      </c>
      <c r="AW19" s="16" t="str">
        <f t="shared" si="22"/>
        <v>0</v>
      </c>
      <c r="AX19" s="12" t="s">
        <v>263</v>
      </c>
      <c r="AY19" s="16" t="str">
        <f t="shared" si="23"/>
        <v>1</v>
      </c>
      <c r="AZ19">
        <f t="shared" si="24"/>
        <v>84</v>
      </c>
      <c r="BA19" t="str">
        <f t="shared" si="25"/>
        <v>Alto</v>
      </c>
      <c r="BB19" s="15" t="str">
        <f t="shared" si="26"/>
        <v>Alto</v>
      </c>
      <c r="BC19" t="str">
        <f t="shared" si="27"/>
        <v>Alto</v>
      </c>
      <c r="BF19" s="20" t="str">
        <f t="shared" si="28"/>
        <v>2</v>
      </c>
      <c r="BG19" s="20" t="str">
        <f t="shared" si="29"/>
        <v>5</v>
      </c>
      <c r="BH19" s="20" t="str">
        <f t="shared" si="30"/>
        <v>5</v>
      </c>
      <c r="BI19" s="21" t="str">
        <f t="shared" si="31"/>
        <v>5</v>
      </c>
      <c r="BJ19" s="22" t="str">
        <f t="shared" si="32"/>
        <v>1</v>
      </c>
      <c r="BK19" s="20" t="str">
        <f t="shared" si="33"/>
        <v>6</v>
      </c>
      <c r="BL19" s="21" t="str">
        <f t="shared" si="34"/>
        <v>5</v>
      </c>
      <c r="BM19" s="20" t="str">
        <f t="shared" si="35"/>
        <v>4</v>
      </c>
      <c r="BN19" s="21" t="str">
        <f t="shared" si="36"/>
        <v>6</v>
      </c>
      <c r="BO19" s="22" t="str">
        <f t="shared" si="37"/>
        <v>4</v>
      </c>
      <c r="BP19" s="22" t="str">
        <f t="shared" si="38"/>
        <v>3</v>
      </c>
      <c r="BQ19" s="21" t="str">
        <f t="shared" si="39"/>
        <v>4</v>
      </c>
      <c r="BR19" s="20" t="str">
        <f t="shared" si="40"/>
        <v>3</v>
      </c>
      <c r="BS19" s="20" t="str">
        <f t="shared" si="41"/>
        <v>3</v>
      </c>
      <c r="BT19" s="22" t="str">
        <f t="shared" si="42"/>
        <v>5</v>
      </c>
      <c r="BU19" s="20" t="str">
        <f t="shared" si="43"/>
        <v>5</v>
      </c>
      <c r="BV19" s="21" t="str">
        <f t="shared" si="44"/>
        <v>5</v>
      </c>
      <c r="BW19" s="21" t="str">
        <f t="shared" si="45"/>
        <v>6</v>
      </c>
      <c r="BX19" s="21" t="str">
        <f t="shared" si="46"/>
        <v>5</v>
      </c>
      <c r="BY19" s="20" t="str">
        <f t="shared" si="47"/>
        <v>1</v>
      </c>
      <c r="BZ19" s="21" t="str">
        <f t="shared" si="48"/>
        <v>0</v>
      </c>
      <c r="CA19" s="22" t="str">
        <f t="shared" si="49"/>
        <v>1</v>
      </c>
      <c r="CB19" s="27">
        <f t="shared" si="50"/>
        <v>34</v>
      </c>
      <c r="CC19" s="27" t="s">
        <v>314</v>
      </c>
      <c r="CD19" s="43" t="s">
        <v>308</v>
      </c>
      <c r="CE19" s="28">
        <f t="shared" si="0"/>
        <v>14</v>
      </c>
      <c r="CF19" s="28" t="s">
        <v>314</v>
      </c>
      <c r="CG19" s="28" t="s">
        <v>308</v>
      </c>
      <c r="CH19" s="29">
        <f t="shared" si="1"/>
        <v>36</v>
      </c>
      <c r="CI19" s="36" t="s">
        <v>364</v>
      </c>
      <c r="CJ19" s="21" t="s">
        <v>307</v>
      </c>
      <c r="CK19" s="31" t="s">
        <v>312</v>
      </c>
      <c r="CO19" s="68"/>
      <c r="CP19" s="58" t="s">
        <v>341</v>
      </c>
      <c r="CQ19" s="51">
        <v>10</v>
      </c>
    </row>
    <row r="20" spans="2:96" ht="19" x14ac:dyDescent="0.25">
      <c r="B20" s="145" t="s">
        <v>295</v>
      </c>
      <c r="E20" s="11">
        <v>17</v>
      </c>
      <c r="F20" s="12" t="s">
        <v>251</v>
      </c>
      <c r="G20" s="12" t="s">
        <v>252</v>
      </c>
      <c r="H20" s="12" t="s">
        <v>255</v>
      </c>
      <c r="I20" s="16" t="str">
        <f t="shared" si="2"/>
        <v>5</v>
      </c>
      <c r="J20" s="12" t="s">
        <v>264</v>
      </c>
      <c r="K20" s="16" t="str">
        <f t="shared" si="3"/>
        <v>6</v>
      </c>
      <c r="L20" s="12" t="s">
        <v>264</v>
      </c>
      <c r="M20" s="16" t="str">
        <f t="shared" si="4"/>
        <v>6</v>
      </c>
      <c r="N20" s="12" t="s">
        <v>253</v>
      </c>
      <c r="O20" s="16" t="str">
        <f t="shared" si="5"/>
        <v>3</v>
      </c>
      <c r="P20" s="12" t="s">
        <v>256</v>
      </c>
      <c r="Q20" s="16" t="str">
        <f t="shared" si="6"/>
        <v>0</v>
      </c>
      <c r="R20" s="12" t="s">
        <v>256</v>
      </c>
      <c r="S20" s="16" t="str">
        <f t="shared" si="7"/>
        <v>0</v>
      </c>
      <c r="T20" s="12" t="s">
        <v>254</v>
      </c>
      <c r="U20" s="16" t="str">
        <f t="shared" si="8"/>
        <v>4</v>
      </c>
      <c r="V20" s="12" t="s">
        <v>254</v>
      </c>
      <c r="W20" s="16" t="str">
        <f t="shared" si="9"/>
        <v>4</v>
      </c>
      <c r="X20" s="12" t="s">
        <v>263</v>
      </c>
      <c r="Y20" s="16" t="str">
        <f t="shared" si="10"/>
        <v>1</v>
      </c>
      <c r="Z20" s="12" t="s">
        <v>254</v>
      </c>
      <c r="AA20" s="16" t="str">
        <f t="shared" si="11"/>
        <v>4</v>
      </c>
      <c r="AB20" s="12" t="s">
        <v>263</v>
      </c>
      <c r="AC20" s="16" t="str">
        <f t="shared" si="12"/>
        <v>1</v>
      </c>
      <c r="AD20" s="12" t="s">
        <v>263</v>
      </c>
      <c r="AE20" s="16" t="str">
        <f t="shared" si="13"/>
        <v>1</v>
      </c>
      <c r="AF20" s="12" t="s">
        <v>263</v>
      </c>
      <c r="AG20" s="16" t="str">
        <f t="shared" si="14"/>
        <v>1</v>
      </c>
      <c r="AH20" s="12" t="s">
        <v>264</v>
      </c>
      <c r="AI20" s="16" t="str">
        <f t="shared" si="15"/>
        <v>6</v>
      </c>
      <c r="AJ20" s="12" t="s">
        <v>253</v>
      </c>
      <c r="AK20" s="16" t="str">
        <f t="shared" si="16"/>
        <v>3</v>
      </c>
      <c r="AL20" s="12" t="s">
        <v>256</v>
      </c>
      <c r="AM20" s="16" t="str">
        <f t="shared" si="17"/>
        <v>0</v>
      </c>
      <c r="AN20" s="12" t="s">
        <v>264</v>
      </c>
      <c r="AO20" s="16" t="str">
        <f t="shared" si="18"/>
        <v>6</v>
      </c>
      <c r="AP20" s="12" t="s">
        <v>254</v>
      </c>
      <c r="AQ20" s="16" t="str">
        <f t="shared" si="19"/>
        <v>4</v>
      </c>
      <c r="AR20" s="12" t="s">
        <v>253</v>
      </c>
      <c r="AS20" s="16" t="str">
        <f t="shared" si="20"/>
        <v>3</v>
      </c>
      <c r="AT20" s="12" t="s">
        <v>256</v>
      </c>
      <c r="AU20" s="16" t="str">
        <f t="shared" si="21"/>
        <v>0</v>
      </c>
      <c r="AV20" s="12" t="s">
        <v>253</v>
      </c>
      <c r="AW20" s="16" t="str">
        <f t="shared" si="22"/>
        <v>3</v>
      </c>
      <c r="AX20" s="12" t="s">
        <v>256</v>
      </c>
      <c r="AY20" s="16" t="str">
        <f t="shared" si="23"/>
        <v>0</v>
      </c>
      <c r="AZ20">
        <f t="shared" si="24"/>
        <v>61</v>
      </c>
      <c r="BA20" t="str">
        <f t="shared" si="25"/>
        <v>Alto</v>
      </c>
      <c r="BB20" s="15" t="str">
        <f t="shared" si="26"/>
        <v>Alto</v>
      </c>
      <c r="BC20" t="str">
        <f t="shared" si="27"/>
        <v>Alto</v>
      </c>
      <c r="BF20" s="20" t="str">
        <f t="shared" si="28"/>
        <v>5</v>
      </c>
      <c r="BG20" s="20" t="str">
        <f t="shared" si="29"/>
        <v>6</v>
      </c>
      <c r="BH20" s="20" t="str">
        <f t="shared" si="30"/>
        <v>6</v>
      </c>
      <c r="BI20" s="21" t="str">
        <f t="shared" si="31"/>
        <v>3</v>
      </c>
      <c r="BJ20" s="22" t="str">
        <f t="shared" si="32"/>
        <v>0</v>
      </c>
      <c r="BK20" s="20" t="str">
        <f t="shared" si="33"/>
        <v>0</v>
      </c>
      <c r="BL20" s="21" t="str">
        <f t="shared" si="34"/>
        <v>4</v>
      </c>
      <c r="BM20" s="20" t="str">
        <f t="shared" si="35"/>
        <v>4</v>
      </c>
      <c r="BN20" s="21" t="str">
        <f t="shared" si="36"/>
        <v>1</v>
      </c>
      <c r="BO20" s="22" t="str">
        <f t="shared" si="37"/>
        <v>4</v>
      </c>
      <c r="BP20" s="22" t="str">
        <f t="shared" si="38"/>
        <v>1</v>
      </c>
      <c r="BQ20" s="21" t="str">
        <f t="shared" si="39"/>
        <v>1</v>
      </c>
      <c r="BR20" s="20" t="str">
        <f t="shared" si="40"/>
        <v>1</v>
      </c>
      <c r="BS20" s="20" t="str">
        <f t="shared" si="41"/>
        <v>6</v>
      </c>
      <c r="BT20" s="22" t="str">
        <f t="shared" si="42"/>
        <v>3</v>
      </c>
      <c r="BU20" s="20" t="str">
        <f t="shared" si="43"/>
        <v>0</v>
      </c>
      <c r="BV20" s="21" t="str">
        <f t="shared" si="44"/>
        <v>6</v>
      </c>
      <c r="BW20" s="21" t="str">
        <f t="shared" si="45"/>
        <v>4</v>
      </c>
      <c r="BX20" s="21" t="str">
        <f t="shared" si="46"/>
        <v>3</v>
      </c>
      <c r="BY20" s="20" t="str">
        <f t="shared" si="47"/>
        <v>0</v>
      </c>
      <c r="BZ20" s="21" t="str">
        <f t="shared" si="48"/>
        <v>3</v>
      </c>
      <c r="CA20" s="22" t="str">
        <f t="shared" si="49"/>
        <v>0</v>
      </c>
      <c r="CB20" s="27">
        <f t="shared" si="50"/>
        <v>28</v>
      </c>
      <c r="CC20" s="27" t="s">
        <v>314</v>
      </c>
      <c r="CD20" s="43" t="s">
        <v>308</v>
      </c>
      <c r="CE20" s="28">
        <f t="shared" si="0"/>
        <v>8</v>
      </c>
      <c r="CF20" s="36" t="s">
        <v>364</v>
      </c>
      <c r="CG20" s="28" t="s">
        <v>307</v>
      </c>
      <c r="CH20" s="29">
        <f t="shared" si="1"/>
        <v>25</v>
      </c>
      <c r="CI20" s="29" t="s">
        <v>314</v>
      </c>
      <c r="CJ20" s="21" t="s">
        <v>310</v>
      </c>
      <c r="CK20" s="36" t="s">
        <v>364</v>
      </c>
    </row>
    <row r="21" spans="2:96" ht="19" x14ac:dyDescent="0.25">
      <c r="B21" s="145" t="s">
        <v>296</v>
      </c>
      <c r="E21" s="11">
        <v>18</v>
      </c>
      <c r="F21" s="12" t="s">
        <v>251</v>
      </c>
      <c r="G21" s="12" t="s">
        <v>259</v>
      </c>
      <c r="H21" s="12" t="s">
        <v>263</v>
      </c>
      <c r="I21" s="16" t="str">
        <f t="shared" si="2"/>
        <v>1</v>
      </c>
      <c r="J21" s="12" t="s">
        <v>263</v>
      </c>
      <c r="K21" s="16" t="str">
        <f t="shared" si="3"/>
        <v>1</v>
      </c>
      <c r="L21" s="12" t="s">
        <v>263</v>
      </c>
      <c r="M21" s="16" t="str">
        <f t="shared" si="4"/>
        <v>1</v>
      </c>
      <c r="N21" s="12" t="s">
        <v>264</v>
      </c>
      <c r="O21" s="16" t="str">
        <f t="shared" si="5"/>
        <v>6</v>
      </c>
      <c r="P21" s="12" t="s">
        <v>256</v>
      </c>
      <c r="Q21" s="16" t="str">
        <f t="shared" si="6"/>
        <v>0</v>
      </c>
      <c r="R21" s="12" t="s">
        <v>256</v>
      </c>
      <c r="S21" s="16" t="str">
        <f t="shared" si="7"/>
        <v>0</v>
      </c>
      <c r="T21" s="12" t="s">
        <v>264</v>
      </c>
      <c r="U21" s="16" t="str">
        <f t="shared" si="8"/>
        <v>6</v>
      </c>
      <c r="V21" s="12" t="s">
        <v>263</v>
      </c>
      <c r="W21" s="16" t="str">
        <f t="shared" si="9"/>
        <v>1</v>
      </c>
      <c r="X21" s="12" t="s">
        <v>263</v>
      </c>
      <c r="Y21" s="16" t="str">
        <f t="shared" si="10"/>
        <v>1</v>
      </c>
      <c r="Z21" s="12" t="s">
        <v>256</v>
      </c>
      <c r="AA21" s="16" t="str">
        <f t="shared" si="11"/>
        <v>0</v>
      </c>
      <c r="AB21" s="12" t="s">
        <v>256</v>
      </c>
      <c r="AC21" s="16" t="str">
        <f t="shared" si="12"/>
        <v>0</v>
      </c>
      <c r="AD21" s="12" t="s">
        <v>263</v>
      </c>
      <c r="AE21" s="16" t="str">
        <f t="shared" si="13"/>
        <v>1</v>
      </c>
      <c r="AF21" s="12" t="s">
        <v>263</v>
      </c>
      <c r="AG21" s="16" t="str">
        <f t="shared" si="14"/>
        <v>1</v>
      </c>
      <c r="AH21" s="12" t="s">
        <v>253</v>
      </c>
      <c r="AI21" s="16" t="str">
        <f t="shared" si="15"/>
        <v>3</v>
      </c>
      <c r="AJ21" s="12" t="s">
        <v>256</v>
      </c>
      <c r="AK21" s="16" t="str">
        <f t="shared" si="16"/>
        <v>0</v>
      </c>
      <c r="AL21" s="12" t="s">
        <v>256</v>
      </c>
      <c r="AM21" s="16" t="str">
        <f t="shared" si="17"/>
        <v>0</v>
      </c>
      <c r="AN21" s="12" t="s">
        <v>264</v>
      </c>
      <c r="AO21" s="16" t="str">
        <f t="shared" si="18"/>
        <v>6</v>
      </c>
      <c r="AP21" s="12" t="s">
        <v>264</v>
      </c>
      <c r="AQ21" s="16" t="str">
        <f t="shared" si="19"/>
        <v>6</v>
      </c>
      <c r="AR21" s="12" t="s">
        <v>263</v>
      </c>
      <c r="AS21" s="16" t="str">
        <f t="shared" si="20"/>
        <v>1</v>
      </c>
      <c r="AT21" s="12" t="s">
        <v>256</v>
      </c>
      <c r="AU21" s="16" t="str">
        <f t="shared" si="21"/>
        <v>0</v>
      </c>
      <c r="AV21" s="12" t="s">
        <v>263</v>
      </c>
      <c r="AW21" s="16" t="str">
        <f t="shared" si="22"/>
        <v>1</v>
      </c>
      <c r="AX21" s="12" t="s">
        <v>256</v>
      </c>
      <c r="AY21" s="16" t="str">
        <f t="shared" si="23"/>
        <v>0</v>
      </c>
      <c r="AZ21">
        <f t="shared" si="24"/>
        <v>36</v>
      </c>
      <c r="BA21" t="str">
        <f t="shared" si="25"/>
        <v>Alto</v>
      </c>
      <c r="BB21" s="15" t="str">
        <f t="shared" si="26"/>
        <v>Alto</v>
      </c>
      <c r="BC21" t="str">
        <f t="shared" si="27"/>
        <v>Medio</v>
      </c>
      <c r="BF21" s="20" t="str">
        <f t="shared" si="28"/>
        <v>1</v>
      </c>
      <c r="BG21" s="20" t="str">
        <f t="shared" si="29"/>
        <v>1</v>
      </c>
      <c r="BH21" s="20" t="str">
        <f t="shared" si="30"/>
        <v>1</v>
      </c>
      <c r="BI21" s="21" t="str">
        <f t="shared" si="31"/>
        <v>6</v>
      </c>
      <c r="BJ21" s="22" t="str">
        <f t="shared" si="32"/>
        <v>0</v>
      </c>
      <c r="BK21" s="20" t="str">
        <f t="shared" si="33"/>
        <v>0</v>
      </c>
      <c r="BL21" s="21" t="str">
        <f t="shared" si="34"/>
        <v>6</v>
      </c>
      <c r="BM21" s="20" t="str">
        <f t="shared" si="35"/>
        <v>1</v>
      </c>
      <c r="BN21" s="21" t="str">
        <f t="shared" si="36"/>
        <v>1</v>
      </c>
      <c r="BO21" s="22" t="str">
        <f t="shared" si="37"/>
        <v>0</v>
      </c>
      <c r="BP21" s="22" t="str">
        <f t="shared" si="38"/>
        <v>0</v>
      </c>
      <c r="BQ21" s="21" t="str">
        <f t="shared" si="39"/>
        <v>1</v>
      </c>
      <c r="BR21" s="20" t="str">
        <f t="shared" si="40"/>
        <v>1</v>
      </c>
      <c r="BS21" s="20" t="str">
        <f t="shared" si="41"/>
        <v>3</v>
      </c>
      <c r="BT21" s="22" t="str">
        <f t="shared" si="42"/>
        <v>0</v>
      </c>
      <c r="BU21" s="20" t="str">
        <f t="shared" si="43"/>
        <v>0</v>
      </c>
      <c r="BV21" s="21" t="str">
        <f t="shared" si="44"/>
        <v>6</v>
      </c>
      <c r="BW21" s="21" t="str">
        <f t="shared" si="45"/>
        <v>6</v>
      </c>
      <c r="BX21" s="21" t="str">
        <f t="shared" si="46"/>
        <v>1</v>
      </c>
      <c r="BY21" s="20" t="str">
        <f t="shared" si="47"/>
        <v>0</v>
      </c>
      <c r="BZ21" s="21" t="str">
        <f t="shared" si="48"/>
        <v>1</v>
      </c>
      <c r="CA21" s="22" t="str">
        <f t="shared" si="49"/>
        <v>0</v>
      </c>
      <c r="CB21" s="27">
        <f t="shared" si="50"/>
        <v>8</v>
      </c>
      <c r="CC21" s="36" t="s">
        <v>364</v>
      </c>
      <c r="CD21" s="43" t="s">
        <v>310</v>
      </c>
      <c r="CE21" s="28">
        <f t="shared" si="0"/>
        <v>0</v>
      </c>
      <c r="CF21" s="36" t="s">
        <v>364</v>
      </c>
      <c r="CG21" s="28" t="s">
        <v>310</v>
      </c>
      <c r="CH21" s="29">
        <f t="shared" si="1"/>
        <v>28</v>
      </c>
      <c r="CI21" s="29" t="s">
        <v>314</v>
      </c>
      <c r="CJ21" s="21" t="s">
        <v>310</v>
      </c>
      <c r="CK21" s="36" t="s">
        <v>364</v>
      </c>
      <c r="CP21" s="50" t="s">
        <v>345</v>
      </c>
      <c r="CQ21" s="51">
        <v>203</v>
      </c>
    </row>
    <row r="22" spans="2:96" ht="19" x14ac:dyDescent="0.25">
      <c r="B22" s="145" t="s">
        <v>297</v>
      </c>
      <c r="E22" s="11">
        <v>19</v>
      </c>
      <c r="F22" s="12" t="s">
        <v>251</v>
      </c>
      <c r="G22" s="12" t="s">
        <v>259</v>
      </c>
      <c r="H22" s="12" t="s">
        <v>256</v>
      </c>
      <c r="I22" s="16" t="str">
        <f t="shared" si="2"/>
        <v>0</v>
      </c>
      <c r="J22" s="12" t="s">
        <v>263</v>
      </c>
      <c r="K22" s="16" t="str">
        <f t="shared" si="3"/>
        <v>1</v>
      </c>
      <c r="L22" s="12" t="s">
        <v>263</v>
      </c>
      <c r="M22" s="16" t="str">
        <f t="shared" si="4"/>
        <v>1</v>
      </c>
      <c r="N22" s="12" t="s">
        <v>264</v>
      </c>
      <c r="O22" s="16" t="str">
        <f t="shared" si="5"/>
        <v>6</v>
      </c>
      <c r="P22" s="12" t="s">
        <v>256</v>
      </c>
      <c r="Q22" s="16" t="str">
        <f t="shared" si="6"/>
        <v>0</v>
      </c>
      <c r="R22" s="12" t="s">
        <v>263</v>
      </c>
      <c r="S22" s="16" t="str">
        <f t="shared" si="7"/>
        <v>1</v>
      </c>
      <c r="T22" s="12" t="s">
        <v>264</v>
      </c>
      <c r="U22" s="16" t="str">
        <f t="shared" si="8"/>
        <v>6</v>
      </c>
      <c r="V22" s="12" t="s">
        <v>263</v>
      </c>
      <c r="W22" s="16" t="str">
        <f t="shared" si="9"/>
        <v>1</v>
      </c>
      <c r="X22" s="12" t="s">
        <v>264</v>
      </c>
      <c r="Y22" s="16" t="str">
        <f t="shared" si="10"/>
        <v>6</v>
      </c>
      <c r="Z22" s="12" t="s">
        <v>256</v>
      </c>
      <c r="AA22" s="16" t="str">
        <f t="shared" si="11"/>
        <v>0</v>
      </c>
      <c r="AB22" s="12" t="s">
        <v>256</v>
      </c>
      <c r="AC22" s="16" t="str">
        <f t="shared" si="12"/>
        <v>0</v>
      </c>
      <c r="AD22" s="12" t="s">
        <v>264</v>
      </c>
      <c r="AE22" s="16" t="str">
        <f t="shared" si="13"/>
        <v>6</v>
      </c>
      <c r="AF22" s="12" t="s">
        <v>256</v>
      </c>
      <c r="AG22" s="16" t="str">
        <f t="shared" si="14"/>
        <v>0</v>
      </c>
      <c r="AH22" s="12" t="s">
        <v>253</v>
      </c>
      <c r="AI22" s="16" t="str">
        <f t="shared" si="15"/>
        <v>3</v>
      </c>
      <c r="AJ22" s="12" t="s">
        <v>256</v>
      </c>
      <c r="AK22" s="16" t="str">
        <f t="shared" si="16"/>
        <v>0</v>
      </c>
      <c r="AL22" s="12" t="s">
        <v>263</v>
      </c>
      <c r="AM22" s="16" t="str">
        <f t="shared" si="17"/>
        <v>1</v>
      </c>
      <c r="AN22" s="12" t="s">
        <v>264</v>
      </c>
      <c r="AO22" s="16" t="str">
        <f t="shared" si="18"/>
        <v>6</v>
      </c>
      <c r="AP22" s="12" t="s">
        <v>264</v>
      </c>
      <c r="AQ22" s="16" t="str">
        <f t="shared" si="19"/>
        <v>6</v>
      </c>
      <c r="AR22" s="12" t="s">
        <v>264</v>
      </c>
      <c r="AS22" s="16" t="str">
        <f t="shared" si="20"/>
        <v>6</v>
      </c>
      <c r="AT22" s="12" t="s">
        <v>253</v>
      </c>
      <c r="AU22" s="16" t="str">
        <f t="shared" si="21"/>
        <v>3</v>
      </c>
      <c r="AV22" s="12" t="s">
        <v>264</v>
      </c>
      <c r="AW22" s="16" t="str">
        <f t="shared" si="22"/>
        <v>6</v>
      </c>
      <c r="AX22" s="12" t="s">
        <v>256</v>
      </c>
      <c r="AY22" s="16" t="str">
        <f t="shared" si="23"/>
        <v>0</v>
      </c>
      <c r="AZ22">
        <f t="shared" si="24"/>
        <v>59</v>
      </c>
      <c r="BA22" t="str">
        <f t="shared" si="25"/>
        <v>Alto</v>
      </c>
      <c r="BB22" s="15" t="str">
        <f t="shared" si="26"/>
        <v>Alto</v>
      </c>
      <c r="BC22" t="str">
        <f t="shared" si="27"/>
        <v>Alto</v>
      </c>
      <c r="BF22" s="20" t="str">
        <f t="shared" si="28"/>
        <v>0</v>
      </c>
      <c r="BG22" s="20" t="str">
        <f t="shared" si="29"/>
        <v>1</v>
      </c>
      <c r="BH22" s="20" t="str">
        <f t="shared" si="30"/>
        <v>1</v>
      </c>
      <c r="BI22" s="21" t="str">
        <f t="shared" si="31"/>
        <v>6</v>
      </c>
      <c r="BJ22" s="22" t="str">
        <f t="shared" si="32"/>
        <v>0</v>
      </c>
      <c r="BK22" s="20" t="str">
        <f t="shared" si="33"/>
        <v>1</v>
      </c>
      <c r="BL22" s="21" t="str">
        <f t="shared" si="34"/>
        <v>6</v>
      </c>
      <c r="BM22" s="20" t="str">
        <f t="shared" si="35"/>
        <v>1</v>
      </c>
      <c r="BN22" s="21" t="str">
        <f t="shared" si="36"/>
        <v>6</v>
      </c>
      <c r="BO22" s="22" t="str">
        <f t="shared" si="37"/>
        <v>0</v>
      </c>
      <c r="BP22" s="22" t="str">
        <f t="shared" si="38"/>
        <v>0</v>
      </c>
      <c r="BQ22" s="21" t="str">
        <f t="shared" si="39"/>
        <v>6</v>
      </c>
      <c r="BR22" s="20" t="str">
        <f t="shared" si="40"/>
        <v>0</v>
      </c>
      <c r="BS22" s="20" t="str">
        <f t="shared" si="41"/>
        <v>3</v>
      </c>
      <c r="BT22" s="22" t="str">
        <f t="shared" si="42"/>
        <v>0</v>
      </c>
      <c r="BU22" s="20" t="str">
        <f t="shared" si="43"/>
        <v>1</v>
      </c>
      <c r="BV22" s="21" t="str">
        <f t="shared" si="44"/>
        <v>6</v>
      </c>
      <c r="BW22" s="21" t="str">
        <f t="shared" si="45"/>
        <v>6</v>
      </c>
      <c r="BX22" s="21" t="str">
        <f t="shared" si="46"/>
        <v>6</v>
      </c>
      <c r="BY22" s="20" t="str">
        <f t="shared" si="47"/>
        <v>3</v>
      </c>
      <c r="BZ22" s="21" t="str">
        <f t="shared" si="48"/>
        <v>6</v>
      </c>
      <c r="CA22" s="22" t="str">
        <f t="shared" si="49"/>
        <v>0</v>
      </c>
      <c r="CB22" s="27">
        <f t="shared" si="50"/>
        <v>11</v>
      </c>
      <c r="CC22" s="36" t="s">
        <v>364</v>
      </c>
      <c r="CD22" s="43" t="s">
        <v>310</v>
      </c>
      <c r="CE22" s="28">
        <f t="shared" si="0"/>
        <v>0</v>
      </c>
      <c r="CF22" s="36" t="s">
        <v>364</v>
      </c>
      <c r="CG22" s="28" t="s">
        <v>310</v>
      </c>
      <c r="CH22" s="29">
        <f t="shared" si="1"/>
        <v>48</v>
      </c>
      <c r="CI22" s="36" t="s">
        <v>364</v>
      </c>
      <c r="CJ22" s="21" t="s">
        <v>308</v>
      </c>
      <c r="CK22" s="36" t="s">
        <v>364</v>
      </c>
      <c r="CP22" s="50" t="s">
        <v>346</v>
      </c>
      <c r="CQ22" s="51">
        <v>1</v>
      </c>
    </row>
    <row r="23" spans="2:96" ht="19" x14ac:dyDescent="0.25">
      <c r="B23" s="145" t="s">
        <v>298</v>
      </c>
      <c r="E23" s="11">
        <v>20</v>
      </c>
      <c r="F23" s="12" t="s">
        <v>258</v>
      </c>
      <c r="G23" s="12" t="s">
        <v>259</v>
      </c>
      <c r="H23" s="12" t="s">
        <v>256</v>
      </c>
      <c r="I23" s="16" t="str">
        <f t="shared" si="2"/>
        <v>0</v>
      </c>
      <c r="J23" s="12" t="s">
        <v>253</v>
      </c>
      <c r="K23" s="16" t="str">
        <f t="shared" si="3"/>
        <v>3</v>
      </c>
      <c r="L23" s="12" t="s">
        <v>256</v>
      </c>
      <c r="M23" s="16" t="str">
        <f t="shared" si="4"/>
        <v>0</v>
      </c>
      <c r="N23" s="12" t="s">
        <v>264</v>
      </c>
      <c r="O23" s="16" t="str">
        <f t="shared" si="5"/>
        <v>6</v>
      </c>
      <c r="P23" s="12" t="s">
        <v>256</v>
      </c>
      <c r="Q23" s="16" t="str">
        <f t="shared" si="6"/>
        <v>0</v>
      </c>
      <c r="R23" s="12" t="s">
        <v>256</v>
      </c>
      <c r="S23" s="16" t="str">
        <f t="shared" si="7"/>
        <v>0</v>
      </c>
      <c r="T23" s="12" t="s">
        <v>264</v>
      </c>
      <c r="U23" s="16" t="str">
        <f t="shared" si="8"/>
        <v>6</v>
      </c>
      <c r="V23" s="12" t="s">
        <v>256</v>
      </c>
      <c r="W23" s="16" t="str">
        <f t="shared" si="9"/>
        <v>0</v>
      </c>
      <c r="X23" s="12" t="s">
        <v>264</v>
      </c>
      <c r="Y23" s="16" t="str">
        <f t="shared" si="10"/>
        <v>6</v>
      </c>
      <c r="Z23" s="12" t="s">
        <v>253</v>
      </c>
      <c r="AA23" s="16" t="str">
        <f t="shared" si="11"/>
        <v>3</v>
      </c>
      <c r="AB23" s="12" t="s">
        <v>256</v>
      </c>
      <c r="AC23" s="16" t="str">
        <f t="shared" si="12"/>
        <v>0</v>
      </c>
      <c r="AD23" s="12" t="s">
        <v>264</v>
      </c>
      <c r="AE23" s="16" t="str">
        <f t="shared" si="13"/>
        <v>6</v>
      </c>
      <c r="AF23" s="12" t="s">
        <v>256</v>
      </c>
      <c r="AG23" s="16" t="str">
        <f t="shared" si="14"/>
        <v>0</v>
      </c>
      <c r="AH23" s="12" t="s">
        <v>256</v>
      </c>
      <c r="AI23" s="16" t="str">
        <f t="shared" si="15"/>
        <v>0</v>
      </c>
      <c r="AJ23" s="12" t="s">
        <v>256</v>
      </c>
      <c r="AK23" s="16" t="str">
        <f t="shared" si="16"/>
        <v>0</v>
      </c>
      <c r="AL23" s="12" t="s">
        <v>256</v>
      </c>
      <c r="AM23" s="16" t="str">
        <f t="shared" si="17"/>
        <v>0</v>
      </c>
      <c r="AN23" s="12" t="s">
        <v>264</v>
      </c>
      <c r="AO23" s="16" t="str">
        <f t="shared" si="18"/>
        <v>6</v>
      </c>
      <c r="AP23" s="12" t="s">
        <v>264</v>
      </c>
      <c r="AQ23" s="16" t="str">
        <f t="shared" si="19"/>
        <v>6</v>
      </c>
      <c r="AR23" s="12" t="s">
        <v>264</v>
      </c>
      <c r="AS23" s="16" t="str">
        <f t="shared" si="20"/>
        <v>6</v>
      </c>
      <c r="AT23" s="12" t="s">
        <v>256</v>
      </c>
      <c r="AU23" s="16" t="str">
        <f t="shared" si="21"/>
        <v>0</v>
      </c>
      <c r="AV23" s="12" t="s">
        <v>253</v>
      </c>
      <c r="AW23" s="16" t="str">
        <f t="shared" si="22"/>
        <v>3</v>
      </c>
      <c r="AX23" s="12" t="s">
        <v>256</v>
      </c>
      <c r="AY23" s="16" t="str">
        <f t="shared" si="23"/>
        <v>0</v>
      </c>
      <c r="AZ23">
        <f t="shared" si="24"/>
        <v>51</v>
      </c>
      <c r="BA23" t="str">
        <f t="shared" si="25"/>
        <v>Alto</v>
      </c>
      <c r="BB23" s="15" t="str">
        <f t="shared" si="26"/>
        <v>Alto</v>
      </c>
      <c r="BC23" t="str">
        <f t="shared" si="27"/>
        <v>Alto</v>
      </c>
      <c r="BF23" s="20" t="str">
        <f t="shared" si="28"/>
        <v>0</v>
      </c>
      <c r="BG23" s="20" t="str">
        <f t="shared" si="29"/>
        <v>3</v>
      </c>
      <c r="BH23" s="20" t="str">
        <f t="shared" si="30"/>
        <v>0</v>
      </c>
      <c r="BI23" s="21" t="str">
        <f t="shared" si="31"/>
        <v>6</v>
      </c>
      <c r="BJ23" s="22" t="str">
        <f t="shared" si="32"/>
        <v>0</v>
      </c>
      <c r="BK23" s="20" t="str">
        <f t="shared" si="33"/>
        <v>0</v>
      </c>
      <c r="BL23" s="21" t="str">
        <f t="shared" si="34"/>
        <v>6</v>
      </c>
      <c r="BM23" s="20" t="str">
        <f t="shared" si="35"/>
        <v>0</v>
      </c>
      <c r="BN23" s="21" t="str">
        <f t="shared" si="36"/>
        <v>6</v>
      </c>
      <c r="BO23" s="22" t="str">
        <f t="shared" si="37"/>
        <v>3</v>
      </c>
      <c r="BP23" s="22" t="str">
        <f t="shared" si="38"/>
        <v>0</v>
      </c>
      <c r="BQ23" s="21" t="str">
        <f t="shared" si="39"/>
        <v>6</v>
      </c>
      <c r="BR23" s="20" t="str">
        <f t="shared" si="40"/>
        <v>0</v>
      </c>
      <c r="BS23" s="20" t="str">
        <f t="shared" si="41"/>
        <v>0</v>
      </c>
      <c r="BT23" s="22" t="str">
        <f t="shared" si="42"/>
        <v>0</v>
      </c>
      <c r="BU23" s="20" t="str">
        <f t="shared" si="43"/>
        <v>0</v>
      </c>
      <c r="BV23" s="21" t="str">
        <f t="shared" si="44"/>
        <v>6</v>
      </c>
      <c r="BW23" s="21" t="str">
        <f t="shared" si="45"/>
        <v>6</v>
      </c>
      <c r="BX23" s="21" t="str">
        <f t="shared" si="46"/>
        <v>6</v>
      </c>
      <c r="BY23" s="20" t="str">
        <f t="shared" si="47"/>
        <v>0</v>
      </c>
      <c r="BZ23" s="21" t="str">
        <f t="shared" si="48"/>
        <v>3</v>
      </c>
      <c r="CA23" s="22" t="str">
        <f t="shared" si="49"/>
        <v>0</v>
      </c>
      <c r="CB23" s="27">
        <f t="shared" si="50"/>
        <v>3</v>
      </c>
      <c r="CC23" s="36" t="s">
        <v>364</v>
      </c>
      <c r="CD23" s="43" t="s">
        <v>310</v>
      </c>
      <c r="CE23" s="28">
        <f t="shared" si="0"/>
        <v>3</v>
      </c>
      <c r="CF23" s="36" t="s">
        <v>364</v>
      </c>
      <c r="CG23" s="28" t="s">
        <v>310</v>
      </c>
      <c r="CH23" s="29">
        <f t="shared" si="1"/>
        <v>45</v>
      </c>
      <c r="CI23" s="36" t="s">
        <v>364</v>
      </c>
      <c r="CJ23" s="21" t="s">
        <v>308</v>
      </c>
      <c r="CK23" s="36" t="s">
        <v>364</v>
      </c>
      <c r="CP23" s="50" t="s">
        <v>343</v>
      </c>
      <c r="CQ23" s="51">
        <v>64</v>
      </c>
    </row>
    <row r="24" spans="2:96" ht="19" x14ac:dyDescent="0.25">
      <c r="B24" s="145" t="s">
        <v>299</v>
      </c>
      <c r="E24" s="11">
        <v>21</v>
      </c>
      <c r="F24" s="12" t="s">
        <v>251</v>
      </c>
      <c r="G24" s="12" t="s">
        <v>252</v>
      </c>
      <c r="H24" s="12" t="s">
        <v>253</v>
      </c>
      <c r="I24" s="16" t="str">
        <f t="shared" si="2"/>
        <v>3</v>
      </c>
      <c r="J24" s="12" t="s">
        <v>254</v>
      </c>
      <c r="K24" s="16" t="str">
        <f t="shared" si="3"/>
        <v>4</v>
      </c>
      <c r="L24" s="12" t="s">
        <v>253</v>
      </c>
      <c r="M24" s="16" t="str">
        <f t="shared" si="4"/>
        <v>3</v>
      </c>
      <c r="N24" s="12" t="s">
        <v>264</v>
      </c>
      <c r="O24" s="16" t="str">
        <f t="shared" si="5"/>
        <v>6</v>
      </c>
      <c r="P24" s="12" t="s">
        <v>256</v>
      </c>
      <c r="Q24" s="16" t="str">
        <f t="shared" si="6"/>
        <v>0</v>
      </c>
      <c r="R24" s="12" t="s">
        <v>257</v>
      </c>
      <c r="S24" s="16" t="str">
        <f t="shared" si="7"/>
        <v>2</v>
      </c>
      <c r="T24" s="12" t="s">
        <v>255</v>
      </c>
      <c r="U24" s="16" t="str">
        <f t="shared" si="8"/>
        <v>5</v>
      </c>
      <c r="V24" s="12" t="s">
        <v>257</v>
      </c>
      <c r="W24" s="16" t="str">
        <f t="shared" si="9"/>
        <v>2</v>
      </c>
      <c r="X24" s="12" t="s">
        <v>253</v>
      </c>
      <c r="Y24" s="16" t="str">
        <f t="shared" si="10"/>
        <v>3</v>
      </c>
      <c r="Z24" s="12" t="s">
        <v>253</v>
      </c>
      <c r="AA24" s="16" t="str">
        <f t="shared" si="11"/>
        <v>3</v>
      </c>
      <c r="AB24" s="12" t="s">
        <v>263</v>
      </c>
      <c r="AC24" s="16" t="str">
        <f t="shared" si="12"/>
        <v>1</v>
      </c>
      <c r="AD24" s="12" t="s">
        <v>255</v>
      </c>
      <c r="AE24" s="16" t="str">
        <f t="shared" si="13"/>
        <v>5</v>
      </c>
      <c r="AF24" s="12" t="s">
        <v>253</v>
      </c>
      <c r="AG24" s="16" t="str">
        <f t="shared" si="14"/>
        <v>3</v>
      </c>
      <c r="AH24" s="12" t="s">
        <v>263</v>
      </c>
      <c r="AI24" s="16" t="str">
        <f t="shared" si="15"/>
        <v>1</v>
      </c>
      <c r="AJ24" s="12" t="s">
        <v>253</v>
      </c>
      <c r="AK24" s="16" t="str">
        <f t="shared" si="16"/>
        <v>3</v>
      </c>
      <c r="AL24" s="12" t="s">
        <v>263</v>
      </c>
      <c r="AM24" s="16" t="str">
        <f t="shared" si="17"/>
        <v>1</v>
      </c>
      <c r="AN24" s="12" t="s">
        <v>254</v>
      </c>
      <c r="AO24" s="16" t="str">
        <f t="shared" si="18"/>
        <v>4</v>
      </c>
      <c r="AP24" s="12" t="s">
        <v>255</v>
      </c>
      <c r="AQ24" s="16" t="str">
        <f t="shared" si="19"/>
        <v>5</v>
      </c>
      <c r="AR24" s="12" t="s">
        <v>255</v>
      </c>
      <c r="AS24" s="16" t="str">
        <f t="shared" si="20"/>
        <v>5</v>
      </c>
      <c r="AT24" s="12" t="s">
        <v>263</v>
      </c>
      <c r="AU24" s="16" t="str">
        <f t="shared" si="21"/>
        <v>1</v>
      </c>
      <c r="AV24" s="12" t="s">
        <v>256</v>
      </c>
      <c r="AW24" s="16" t="str">
        <f t="shared" si="22"/>
        <v>0</v>
      </c>
      <c r="AX24" s="12" t="s">
        <v>263</v>
      </c>
      <c r="AY24" s="16" t="str">
        <f t="shared" si="23"/>
        <v>1</v>
      </c>
      <c r="AZ24">
        <f t="shared" si="24"/>
        <v>61</v>
      </c>
      <c r="BA24" t="str">
        <f t="shared" si="25"/>
        <v>Alto</v>
      </c>
      <c r="BB24" s="15" t="str">
        <f t="shared" si="26"/>
        <v>Alto</v>
      </c>
      <c r="BC24" t="str">
        <f t="shared" si="27"/>
        <v>Alto</v>
      </c>
      <c r="BF24" s="20" t="str">
        <f t="shared" si="28"/>
        <v>3</v>
      </c>
      <c r="BG24" s="20" t="str">
        <f t="shared" si="29"/>
        <v>4</v>
      </c>
      <c r="BH24" s="20" t="str">
        <f t="shared" si="30"/>
        <v>3</v>
      </c>
      <c r="BI24" s="21" t="str">
        <f t="shared" si="31"/>
        <v>6</v>
      </c>
      <c r="BJ24" s="22" t="str">
        <f t="shared" si="32"/>
        <v>0</v>
      </c>
      <c r="BK24" s="20" t="str">
        <f t="shared" si="33"/>
        <v>2</v>
      </c>
      <c r="BL24" s="21" t="str">
        <f t="shared" si="34"/>
        <v>5</v>
      </c>
      <c r="BM24" s="20" t="str">
        <f t="shared" si="35"/>
        <v>2</v>
      </c>
      <c r="BN24" s="21" t="str">
        <f t="shared" si="36"/>
        <v>3</v>
      </c>
      <c r="BO24" s="22" t="str">
        <f t="shared" si="37"/>
        <v>3</v>
      </c>
      <c r="BP24" s="22" t="str">
        <f t="shared" si="38"/>
        <v>1</v>
      </c>
      <c r="BQ24" s="21" t="str">
        <f t="shared" si="39"/>
        <v>5</v>
      </c>
      <c r="BR24" s="20" t="str">
        <f t="shared" si="40"/>
        <v>3</v>
      </c>
      <c r="BS24" s="20" t="str">
        <f t="shared" si="41"/>
        <v>1</v>
      </c>
      <c r="BT24" s="22" t="str">
        <f t="shared" si="42"/>
        <v>3</v>
      </c>
      <c r="BU24" s="20" t="str">
        <f t="shared" si="43"/>
        <v>1</v>
      </c>
      <c r="BV24" s="21" t="str">
        <f t="shared" si="44"/>
        <v>4</v>
      </c>
      <c r="BW24" s="21" t="str">
        <f t="shared" si="45"/>
        <v>5</v>
      </c>
      <c r="BX24" s="21" t="str">
        <f t="shared" si="46"/>
        <v>5</v>
      </c>
      <c r="BY24" s="20" t="str">
        <f t="shared" si="47"/>
        <v>1</v>
      </c>
      <c r="BZ24" s="21" t="str">
        <f t="shared" si="48"/>
        <v>0</v>
      </c>
      <c r="CA24" s="22" t="str">
        <f t="shared" si="49"/>
        <v>1</v>
      </c>
      <c r="CB24" s="27">
        <f t="shared" si="50"/>
        <v>20</v>
      </c>
      <c r="CC24" s="36" t="s">
        <v>364</v>
      </c>
      <c r="CD24" s="43" t="s">
        <v>307</v>
      </c>
      <c r="CE24" s="28">
        <f t="shared" si="0"/>
        <v>8</v>
      </c>
      <c r="CF24" s="36" t="s">
        <v>364</v>
      </c>
      <c r="CG24" s="28" t="s">
        <v>307</v>
      </c>
      <c r="CH24" s="29">
        <f t="shared" si="1"/>
        <v>33</v>
      </c>
      <c r="CI24" s="29" t="s">
        <v>314</v>
      </c>
      <c r="CJ24" s="21" t="s">
        <v>310</v>
      </c>
      <c r="CK24" s="36" t="s">
        <v>364</v>
      </c>
      <c r="CP24" s="50" t="s">
        <v>344</v>
      </c>
      <c r="CQ24" s="51">
        <v>138</v>
      </c>
    </row>
    <row r="25" spans="2:96" ht="20" thickBot="1" x14ac:dyDescent="0.3">
      <c r="B25" s="146" t="s">
        <v>300</v>
      </c>
      <c r="E25" s="11">
        <v>22</v>
      </c>
      <c r="F25" s="12" t="s">
        <v>258</v>
      </c>
      <c r="G25" s="12" t="s">
        <v>252</v>
      </c>
      <c r="H25" s="12" t="s">
        <v>256</v>
      </c>
      <c r="I25" s="16" t="str">
        <f t="shared" si="2"/>
        <v>0</v>
      </c>
      <c r="J25" s="12" t="s">
        <v>263</v>
      </c>
      <c r="K25" s="16" t="str">
        <f t="shared" si="3"/>
        <v>1</v>
      </c>
      <c r="L25" s="12" t="s">
        <v>263</v>
      </c>
      <c r="M25" s="16" t="str">
        <f t="shared" si="4"/>
        <v>1</v>
      </c>
      <c r="N25" s="12" t="s">
        <v>264</v>
      </c>
      <c r="O25" s="16" t="str">
        <f t="shared" si="5"/>
        <v>6</v>
      </c>
      <c r="P25" s="12" t="s">
        <v>256</v>
      </c>
      <c r="Q25" s="16" t="str">
        <f t="shared" si="6"/>
        <v>0</v>
      </c>
      <c r="R25" s="12" t="s">
        <v>263</v>
      </c>
      <c r="S25" s="16" t="str">
        <f t="shared" si="7"/>
        <v>1</v>
      </c>
      <c r="T25" s="12" t="s">
        <v>263</v>
      </c>
      <c r="U25" s="16" t="str">
        <f t="shared" si="8"/>
        <v>1</v>
      </c>
      <c r="V25" s="12" t="s">
        <v>256</v>
      </c>
      <c r="W25" s="16" t="str">
        <f t="shared" si="9"/>
        <v>0</v>
      </c>
      <c r="X25" s="12" t="s">
        <v>256</v>
      </c>
      <c r="Y25" s="16" t="str">
        <f t="shared" si="10"/>
        <v>0</v>
      </c>
      <c r="Z25" s="12" t="s">
        <v>256</v>
      </c>
      <c r="AA25" s="16" t="str">
        <f t="shared" si="11"/>
        <v>0</v>
      </c>
      <c r="AB25" s="12" t="s">
        <v>256</v>
      </c>
      <c r="AC25" s="16" t="str">
        <f t="shared" si="12"/>
        <v>0</v>
      </c>
      <c r="AD25" s="12" t="s">
        <v>264</v>
      </c>
      <c r="AE25" s="16" t="str">
        <f t="shared" si="13"/>
        <v>6</v>
      </c>
      <c r="AF25" s="12" t="s">
        <v>256</v>
      </c>
      <c r="AG25" s="16" t="str">
        <f t="shared" si="14"/>
        <v>0</v>
      </c>
      <c r="AH25" s="12" t="s">
        <v>263</v>
      </c>
      <c r="AI25" s="16" t="str">
        <f t="shared" si="15"/>
        <v>1</v>
      </c>
      <c r="AJ25" s="12" t="s">
        <v>263</v>
      </c>
      <c r="AK25" s="16" t="str">
        <f t="shared" si="16"/>
        <v>1</v>
      </c>
      <c r="AL25" s="12" t="s">
        <v>256</v>
      </c>
      <c r="AM25" s="16" t="str">
        <f t="shared" si="17"/>
        <v>0</v>
      </c>
      <c r="AN25" s="12" t="s">
        <v>264</v>
      </c>
      <c r="AO25" s="16" t="str">
        <f t="shared" si="18"/>
        <v>6</v>
      </c>
      <c r="AP25" s="12" t="s">
        <v>264</v>
      </c>
      <c r="AQ25" s="16" t="str">
        <f t="shared" si="19"/>
        <v>6</v>
      </c>
      <c r="AR25" s="12" t="s">
        <v>264</v>
      </c>
      <c r="AS25" s="16" t="str">
        <f t="shared" si="20"/>
        <v>6</v>
      </c>
      <c r="AT25" s="12" t="s">
        <v>256</v>
      </c>
      <c r="AU25" s="16" t="str">
        <f t="shared" si="21"/>
        <v>0</v>
      </c>
      <c r="AV25" s="12" t="s">
        <v>263</v>
      </c>
      <c r="AW25" s="16" t="str">
        <f t="shared" si="22"/>
        <v>1</v>
      </c>
      <c r="AX25" s="12" t="s">
        <v>263</v>
      </c>
      <c r="AY25" s="16" t="str">
        <f t="shared" si="23"/>
        <v>1</v>
      </c>
      <c r="AZ25">
        <f t="shared" si="24"/>
        <v>38</v>
      </c>
      <c r="BA25" t="str">
        <f t="shared" si="25"/>
        <v>Alto</v>
      </c>
      <c r="BB25" s="15" t="str">
        <f t="shared" si="26"/>
        <v>Alto</v>
      </c>
      <c r="BC25" t="str">
        <f t="shared" si="27"/>
        <v>Medio</v>
      </c>
      <c r="BF25" s="20" t="str">
        <f t="shared" si="28"/>
        <v>0</v>
      </c>
      <c r="BG25" s="20" t="str">
        <f t="shared" si="29"/>
        <v>1</v>
      </c>
      <c r="BH25" s="20" t="str">
        <f t="shared" si="30"/>
        <v>1</v>
      </c>
      <c r="BI25" s="21" t="str">
        <f t="shared" si="31"/>
        <v>6</v>
      </c>
      <c r="BJ25" s="22" t="str">
        <f t="shared" si="32"/>
        <v>0</v>
      </c>
      <c r="BK25" s="20" t="str">
        <f t="shared" si="33"/>
        <v>1</v>
      </c>
      <c r="BL25" s="21" t="str">
        <f t="shared" si="34"/>
        <v>1</v>
      </c>
      <c r="BM25" s="20" t="str">
        <f t="shared" si="35"/>
        <v>0</v>
      </c>
      <c r="BN25" s="21" t="str">
        <f t="shared" si="36"/>
        <v>0</v>
      </c>
      <c r="BO25" s="22" t="str">
        <f t="shared" si="37"/>
        <v>0</v>
      </c>
      <c r="BP25" s="22" t="str">
        <f t="shared" si="38"/>
        <v>0</v>
      </c>
      <c r="BQ25" s="21" t="str">
        <f t="shared" si="39"/>
        <v>6</v>
      </c>
      <c r="BR25" s="20" t="str">
        <f t="shared" si="40"/>
        <v>0</v>
      </c>
      <c r="BS25" s="20" t="str">
        <f t="shared" si="41"/>
        <v>1</v>
      </c>
      <c r="BT25" s="22" t="str">
        <f t="shared" si="42"/>
        <v>1</v>
      </c>
      <c r="BU25" s="20" t="str">
        <f t="shared" si="43"/>
        <v>0</v>
      </c>
      <c r="BV25" s="21" t="str">
        <f t="shared" si="44"/>
        <v>6</v>
      </c>
      <c r="BW25" s="21" t="str">
        <f t="shared" si="45"/>
        <v>6</v>
      </c>
      <c r="BX25" s="21" t="str">
        <f t="shared" si="46"/>
        <v>6</v>
      </c>
      <c r="BY25" s="20" t="str">
        <f t="shared" si="47"/>
        <v>0</v>
      </c>
      <c r="BZ25" s="21" t="str">
        <f t="shared" si="48"/>
        <v>1</v>
      </c>
      <c r="CA25" s="22" t="str">
        <f t="shared" si="49"/>
        <v>1</v>
      </c>
      <c r="CB25" s="27">
        <f t="shared" si="50"/>
        <v>4</v>
      </c>
      <c r="CC25" s="36" t="s">
        <v>364</v>
      </c>
      <c r="CD25" s="43" t="s">
        <v>310</v>
      </c>
      <c r="CE25" s="28">
        <f t="shared" si="0"/>
        <v>2</v>
      </c>
      <c r="CF25" s="36" t="s">
        <v>364</v>
      </c>
      <c r="CG25" s="28" t="s">
        <v>310</v>
      </c>
      <c r="CH25" s="29">
        <f t="shared" si="1"/>
        <v>32</v>
      </c>
      <c r="CI25" s="29" t="s">
        <v>314</v>
      </c>
      <c r="CJ25" s="21" t="s">
        <v>310</v>
      </c>
      <c r="CK25" s="36" t="s">
        <v>364</v>
      </c>
    </row>
    <row r="26" spans="2:96" ht="19" x14ac:dyDescent="0.25">
      <c r="E26" s="11">
        <v>23</v>
      </c>
      <c r="F26" s="12" t="s">
        <v>251</v>
      </c>
      <c r="G26" s="12" t="s">
        <v>252</v>
      </c>
      <c r="H26" s="12" t="s">
        <v>263</v>
      </c>
      <c r="I26" s="16" t="str">
        <f t="shared" si="2"/>
        <v>1</v>
      </c>
      <c r="J26" s="12" t="s">
        <v>253</v>
      </c>
      <c r="K26" s="16" t="str">
        <f t="shared" si="3"/>
        <v>3</v>
      </c>
      <c r="L26" s="12" t="s">
        <v>263</v>
      </c>
      <c r="M26" s="16" t="str">
        <f t="shared" si="4"/>
        <v>1</v>
      </c>
      <c r="N26" s="12" t="s">
        <v>264</v>
      </c>
      <c r="O26" s="16" t="str">
        <f t="shared" si="5"/>
        <v>6</v>
      </c>
      <c r="P26" s="12" t="s">
        <v>256</v>
      </c>
      <c r="Q26" s="16" t="str">
        <f t="shared" si="6"/>
        <v>0</v>
      </c>
      <c r="R26" s="12" t="s">
        <v>256</v>
      </c>
      <c r="S26" s="16" t="str">
        <f t="shared" si="7"/>
        <v>0</v>
      </c>
      <c r="T26" s="12" t="s">
        <v>263</v>
      </c>
      <c r="U26" s="16" t="str">
        <f t="shared" si="8"/>
        <v>1</v>
      </c>
      <c r="V26" s="12" t="s">
        <v>253</v>
      </c>
      <c r="W26" s="16" t="str">
        <f t="shared" si="9"/>
        <v>3</v>
      </c>
      <c r="X26" s="12" t="s">
        <v>263</v>
      </c>
      <c r="Y26" s="16" t="str">
        <f t="shared" si="10"/>
        <v>1</v>
      </c>
      <c r="Z26" s="12" t="s">
        <v>256</v>
      </c>
      <c r="AA26" s="16" t="str">
        <f t="shared" si="11"/>
        <v>0</v>
      </c>
      <c r="AB26" s="12" t="s">
        <v>256</v>
      </c>
      <c r="AC26" s="16" t="str">
        <f t="shared" si="12"/>
        <v>0</v>
      </c>
      <c r="AD26" s="12" t="s">
        <v>253</v>
      </c>
      <c r="AE26" s="16" t="str">
        <f t="shared" si="13"/>
        <v>3</v>
      </c>
      <c r="AF26" s="12" t="s">
        <v>263</v>
      </c>
      <c r="AG26" s="16" t="str">
        <f t="shared" si="14"/>
        <v>1</v>
      </c>
      <c r="AH26" s="12" t="s">
        <v>253</v>
      </c>
      <c r="AI26" s="16" t="str">
        <f t="shared" si="15"/>
        <v>3</v>
      </c>
      <c r="AJ26" s="12" t="s">
        <v>256</v>
      </c>
      <c r="AK26" s="16" t="str">
        <f t="shared" si="16"/>
        <v>0</v>
      </c>
      <c r="AL26" s="12" t="s">
        <v>256</v>
      </c>
      <c r="AM26" s="16" t="str">
        <f t="shared" si="17"/>
        <v>0</v>
      </c>
      <c r="AN26" s="12" t="s">
        <v>264</v>
      </c>
      <c r="AO26" s="16" t="str">
        <f t="shared" si="18"/>
        <v>6</v>
      </c>
      <c r="AP26" s="12" t="s">
        <v>254</v>
      </c>
      <c r="AQ26" s="16" t="str">
        <f t="shared" si="19"/>
        <v>4</v>
      </c>
      <c r="AR26" s="12" t="s">
        <v>255</v>
      </c>
      <c r="AS26" s="16" t="str">
        <f t="shared" si="20"/>
        <v>5</v>
      </c>
      <c r="AT26" s="12" t="s">
        <v>257</v>
      </c>
      <c r="AU26" s="16" t="str">
        <f t="shared" si="21"/>
        <v>2</v>
      </c>
      <c r="AV26" s="12" t="s">
        <v>263</v>
      </c>
      <c r="AW26" s="16" t="str">
        <f t="shared" si="22"/>
        <v>1</v>
      </c>
      <c r="AX26" s="12" t="s">
        <v>263</v>
      </c>
      <c r="AY26" s="16" t="str">
        <f t="shared" si="23"/>
        <v>1</v>
      </c>
      <c r="AZ26">
        <f t="shared" si="24"/>
        <v>42</v>
      </c>
      <c r="BA26" t="str">
        <f t="shared" si="25"/>
        <v>Alto</v>
      </c>
      <c r="BB26" s="15" t="str">
        <f t="shared" si="26"/>
        <v>Alto</v>
      </c>
      <c r="BC26" t="str">
        <f t="shared" si="27"/>
        <v>Alto</v>
      </c>
      <c r="BF26" s="20" t="str">
        <f t="shared" si="28"/>
        <v>1</v>
      </c>
      <c r="BG26" s="20" t="str">
        <f t="shared" si="29"/>
        <v>3</v>
      </c>
      <c r="BH26" s="20" t="str">
        <f t="shared" si="30"/>
        <v>1</v>
      </c>
      <c r="BI26" s="21" t="str">
        <f t="shared" si="31"/>
        <v>6</v>
      </c>
      <c r="BJ26" s="22" t="str">
        <f t="shared" si="32"/>
        <v>0</v>
      </c>
      <c r="BK26" s="20" t="str">
        <f t="shared" si="33"/>
        <v>0</v>
      </c>
      <c r="BL26" s="21" t="str">
        <f t="shared" si="34"/>
        <v>1</v>
      </c>
      <c r="BM26" s="20" t="str">
        <f t="shared" si="35"/>
        <v>3</v>
      </c>
      <c r="BN26" s="21" t="str">
        <f t="shared" si="36"/>
        <v>1</v>
      </c>
      <c r="BO26" s="22" t="str">
        <f t="shared" si="37"/>
        <v>0</v>
      </c>
      <c r="BP26" s="22" t="str">
        <f t="shared" si="38"/>
        <v>0</v>
      </c>
      <c r="BQ26" s="21" t="str">
        <f t="shared" si="39"/>
        <v>3</v>
      </c>
      <c r="BR26" s="20" t="str">
        <f t="shared" si="40"/>
        <v>1</v>
      </c>
      <c r="BS26" s="20" t="str">
        <f t="shared" si="41"/>
        <v>3</v>
      </c>
      <c r="BT26" s="22" t="str">
        <f t="shared" si="42"/>
        <v>0</v>
      </c>
      <c r="BU26" s="20" t="str">
        <f t="shared" si="43"/>
        <v>0</v>
      </c>
      <c r="BV26" s="21" t="str">
        <f t="shared" si="44"/>
        <v>6</v>
      </c>
      <c r="BW26" s="21" t="str">
        <f t="shared" si="45"/>
        <v>4</v>
      </c>
      <c r="BX26" s="21" t="str">
        <f t="shared" si="46"/>
        <v>5</v>
      </c>
      <c r="BY26" s="20" t="str">
        <f t="shared" si="47"/>
        <v>2</v>
      </c>
      <c r="BZ26" s="21" t="str">
        <f t="shared" si="48"/>
        <v>1</v>
      </c>
      <c r="CA26" s="22" t="str">
        <f t="shared" si="49"/>
        <v>1</v>
      </c>
      <c r="CB26" s="27">
        <f t="shared" si="50"/>
        <v>14</v>
      </c>
      <c r="CC26" s="36" t="s">
        <v>364</v>
      </c>
      <c r="CD26" s="43" t="s">
        <v>310</v>
      </c>
      <c r="CE26" s="28">
        <f t="shared" si="0"/>
        <v>1</v>
      </c>
      <c r="CF26" s="36" t="s">
        <v>364</v>
      </c>
      <c r="CG26" s="28" t="s">
        <v>310</v>
      </c>
      <c r="CH26" s="29">
        <f t="shared" si="1"/>
        <v>27</v>
      </c>
      <c r="CI26" s="29" t="s">
        <v>314</v>
      </c>
      <c r="CJ26" s="21" t="s">
        <v>310</v>
      </c>
      <c r="CK26" s="36" t="s">
        <v>364</v>
      </c>
      <c r="CP26" s="50" t="s">
        <v>353</v>
      </c>
      <c r="CQ26" s="51">
        <v>82</v>
      </c>
    </row>
    <row r="27" spans="2:96" ht="19" x14ac:dyDescent="0.25">
      <c r="E27" s="11">
        <v>24</v>
      </c>
      <c r="F27" s="12" t="s">
        <v>251</v>
      </c>
      <c r="G27" s="12" t="s">
        <v>252</v>
      </c>
      <c r="H27" s="12" t="s">
        <v>263</v>
      </c>
      <c r="I27" s="16" t="str">
        <f t="shared" si="2"/>
        <v>1</v>
      </c>
      <c r="J27" s="12" t="s">
        <v>253</v>
      </c>
      <c r="K27" s="16" t="str">
        <f t="shared" si="3"/>
        <v>3</v>
      </c>
      <c r="L27" s="12" t="s">
        <v>263</v>
      </c>
      <c r="M27" s="16" t="str">
        <f t="shared" si="4"/>
        <v>1</v>
      </c>
      <c r="N27" s="12" t="s">
        <v>264</v>
      </c>
      <c r="O27" s="16" t="str">
        <f t="shared" si="5"/>
        <v>6</v>
      </c>
      <c r="P27" s="12" t="s">
        <v>256</v>
      </c>
      <c r="Q27" s="16" t="str">
        <f t="shared" si="6"/>
        <v>0</v>
      </c>
      <c r="R27" s="12" t="s">
        <v>256</v>
      </c>
      <c r="S27" s="16" t="str">
        <f t="shared" si="7"/>
        <v>0</v>
      </c>
      <c r="T27" s="12" t="s">
        <v>264</v>
      </c>
      <c r="U27" s="16" t="str">
        <f t="shared" si="8"/>
        <v>6</v>
      </c>
      <c r="V27" s="12" t="s">
        <v>253</v>
      </c>
      <c r="W27" s="16" t="str">
        <f t="shared" si="9"/>
        <v>3</v>
      </c>
      <c r="X27" s="12" t="s">
        <v>256</v>
      </c>
      <c r="Y27" s="16" t="str">
        <f t="shared" si="10"/>
        <v>0</v>
      </c>
      <c r="Z27" s="12" t="s">
        <v>256</v>
      </c>
      <c r="AA27" s="16" t="str">
        <f t="shared" si="11"/>
        <v>0</v>
      </c>
      <c r="AB27" s="12" t="s">
        <v>256</v>
      </c>
      <c r="AC27" s="16" t="str">
        <f t="shared" si="12"/>
        <v>0</v>
      </c>
      <c r="AD27" s="12" t="s">
        <v>264</v>
      </c>
      <c r="AE27" s="16" t="str">
        <f t="shared" si="13"/>
        <v>6</v>
      </c>
      <c r="AF27" s="12" t="s">
        <v>256</v>
      </c>
      <c r="AG27" s="16" t="str">
        <f t="shared" si="14"/>
        <v>0</v>
      </c>
      <c r="AH27" s="12" t="s">
        <v>263</v>
      </c>
      <c r="AI27" s="16" t="str">
        <f t="shared" si="15"/>
        <v>1</v>
      </c>
      <c r="AJ27" s="12" t="s">
        <v>256</v>
      </c>
      <c r="AK27" s="16" t="str">
        <f t="shared" si="16"/>
        <v>0</v>
      </c>
      <c r="AL27" s="12" t="s">
        <v>256</v>
      </c>
      <c r="AM27" s="16" t="str">
        <f t="shared" si="17"/>
        <v>0</v>
      </c>
      <c r="AN27" s="12" t="s">
        <v>264</v>
      </c>
      <c r="AO27" s="16" t="str">
        <f t="shared" si="18"/>
        <v>6</v>
      </c>
      <c r="AP27" s="12" t="s">
        <v>264</v>
      </c>
      <c r="AQ27" s="16" t="str">
        <f t="shared" si="19"/>
        <v>6</v>
      </c>
      <c r="AR27" s="12" t="s">
        <v>264</v>
      </c>
      <c r="AS27" s="16" t="str">
        <f t="shared" si="20"/>
        <v>6</v>
      </c>
      <c r="AT27" s="12" t="s">
        <v>256</v>
      </c>
      <c r="AU27" s="16" t="str">
        <f t="shared" si="21"/>
        <v>0</v>
      </c>
      <c r="AV27" s="12" t="s">
        <v>263</v>
      </c>
      <c r="AW27" s="16" t="str">
        <f t="shared" si="22"/>
        <v>1</v>
      </c>
      <c r="AX27" s="12" t="s">
        <v>256</v>
      </c>
      <c r="AY27" s="16" t="str">
        <f t="shared" si="23"/>
        <v>0</v>
      </c>
      <c r="AZ27">
        <f t="shared" si="24"/>
        <v>46</v>
      </c>
      <c r="BA27" t="str">
        <f t="shared" si="25"/>
        <v>Alto</v>
      </c>
      <c r="BB27" s="15" t="str">
        <f t="shared" si="26"/>
        <v>Alto</v>
      </c>
      <c r="BC27" t="str">
        <f t="shared" si="27"/>
        <v>Alto</v>
      </c>
      <c r="BF27" s="20" t="str">
        <f t="shared" si="28"/>
        <v>1</v>
      </c>
      <c r="BG27" s="20" t="str">
        <f t="shared" si="29"/>
        <v>3</v>
      </c>
      <c r="BH27" s="20" t="str">
        <f t="shared" si="30"/>
        <v>1</v>
      </c>
      <c r="BI27" s="21" t="str">
        <f t="shared" si="31"/>
        <v>6</v>
      </c>
      <c r="BJ27" s="22" t="str">
        <f t="shared" si="32"/>
        <v>0</v>
      </c>
      <c r="BK27" s="20" t="str">
        <f t="shared" si="33"/>
        <v>0</v>
      </c>
      <c r="BL27" s="21" t="str">
        <f t="shared" si="34"/>
        <v>6</v>
      </c>
      <c r="BM27" s="20" t="str">
        <f t="shared" si="35"/>
        <v>3</v>
      </c>
      <c r="BN27" s="21" t="str">
        <f t="shared" si="36"/>
        <v>0</v>
      </c>
      <c r="BO27" s="22" t="str">
        <f t="shared" si="37"/>
        <v>0</v>
      </c>
      <c r="BP27" s="22" t="str">
        <f t="shared" si="38"/>
        <v>0</v>
      </c>
      <c r="BQ27" s="21" t="str">
        <f t="shared" si="39"/>
        <v>6</v>
      </c>
      <c r="BR27" s="20" t="str">
        <f t="shared" si="40"/>
        <v>0</v>
      </c>
      <c r="BS27" s="20" t="str">
        <f t="shared" si="41"/>
        <v>1</v>
      </c>
      <c r="BT27" s="22" t="str">
        <f t="shared" si="42"/>
        <v>0</v>
      </c>
      <c r="BU27" s="20" t="str">
        <f t="shared" si="43"/>
        <v>0</v>
      </c>
      <c r="BV27" s="21" t="str">
        <f t="shared" si="44"/>
        <v>6</v>
      </c>
      <c r="BW27" s="21" t="str">
        <f t="shared" si="45"/>
        <v>6</v>
      </c>
      <c r="BX27" s="21" t="str">
        <f t="shared" si="46"/>
        <v>6</v>
      </c>
      <c r="BY27" s="20" t="str">
        <f t="shared" si="47"/>
        <v>0</v>
      </c>
      <c r="BZ27" s="21" t="str">
        <f t="shared" si="48"/>
        <v>1</v>
      </c>
      <c r="CA27" s="22" t="str">
        <f t="shared" si="49"/>
        <v>0</v>
      </c>
      <c r="CB27" s="27">
        <f t="shared" si="50"/>
        <v>9</v>
      </c>
      <c r="CC27" s="36" t="s">
        <v>364</v>
      </c>
      <c r="CD27" s="43" t="s">
        <v>310</v>
      </c>
      <c r="CE27" s="28">
        <f t="shared" si="0"/>
        <v>0</v>
      </c>
      <c r="CF27" s="36" t="s">
        <v>364</v>
      </c>
      <c r="CG27" s="28" t="s">
        <v>310</v>
      </c>
      <c r="CH27" s="29">
        <f t="shared" si="1"/>
        <v>37</v>
      </c>
      <c r="CI27" s="36" t="s">
        <v>364</v>
      </c>
      <c r="CJ27" s="21" t="s">
        <v>307</v>
      </c>
      <c r="CK27" s="36" t="s">
        <v>364</v>
      </c>
      <c r="CP27" s="50" t="s">
        <v>354</v>
      </c>
      <c r="CQ27" s="51">
        <v>56</v>
      </c>
    </row>
    <row r="28" spans="2:96" ht="19" x14ac:dyDescent="0.25">
      <c r="E28" s="11">
        <v>25</v>
      </c>
      <c r="F28" s="12" t="s">
        <v>251</v>
      </c>
      <c r="G28" s="12" t="s">
        <v>259</v>
      </c>
      <c r="H28" s="12" t="s">
        <v>263</v>
      </c>
      <c r="I28" s="16" t="str">
        <f t="shared" si="2"/>
        <v>1</v>
      </c>
      <c r="J28" s="12" t="s">
        <v>264</v>
      </c>
      <c r="K28" s="16" t="str">
        <f t="shared" si="3"/>
        <v>6</v>
      </c>
      <c r="L28" s="12" t="s">
        <v>263</v>
      </c>
      <c r="M28" s="16" t="str">
        <f t="shared" si="4"/>
        <v>1</v>
      </c>
      <c r="N28" s="12" t="s">
        <v>264</v>
      </c>
      <c r="O28" s="16" t="str">
        <f t="shared" si="5"/>
        <v>6</v>
      </c>
      <c r="P28" s="12" t="s">
        <v>256</v>
      </c>
      <c r="Q28" s="16" t="str">
        <f t="shared" si="6"/>
        <v>0</v>
      </c>
      <c r="R28" s="12" t="s">
        <v>263</v>
      </c>
      <c r="S28" s="16" t="str">
        <f t="shared" si="7"/>
        <v>1</v>
      </c>
      <c r="T28" s="12" t="s">
        <v>255</v>
      </c>
      <c r="U28" s="16" t="str">
        <f t="shared" si="8"/>
        <v>5</v>
      </c>
      <c r="V28" s="12" t="s">
        <v>263</v>
      </c>
      <c r="W28" s="16" t="str">
        <f t="shared" si="9"/>
        <v>1</v>
      </c>
      <c r="X28" s="12" t="s">
        <v>264</v>
      </c>
      <c r="Y28" s="16" t="str">
        <f t="shared" si="10"/>
        <v>6</v>
      </c>
      <c r="Z28" s="12" t="s">
        <v>263</v>
      </c>
      <c r="AA28" s="16" t="str">
        <f t="shared" si="11"/>
        <v>1</v>
      </c>
      <c r="AB28" s="12" t="s">
        <v>263</v>
      </c>
      <c r="AC28" s="16" t="str">
        <f t="shared" si="12"/>
        <v>1</v>
      </c>
      <c r="AD28" s="12" t="s">
        <v>264</v>
      </c>
      <c r="AE28" s="16" t="str">
        <f t="shared" si="13"/>
        <v>6</v>
      </c>
      <c r="AF28" s="12" t="s">
        <v>256</v>
      </c>
      <c r="AG28" s="16" t="str">
        <f t="shared" si="14"/>
        <v>0</v>
      </c>
      <c r="AH28" s="12" t="s">
        <v>264</v>
      </c>
      <c r="AI28" s="16" t="str">
        <f t="shared" si="15"/>
        <v>6</v>
      </c>
      <c r="AJ28" s="12" t="s">
        <v>263</v>
      </c>
      <c r="AK28" s="16" t="str">
        <f t="shared" si="16"/>
        <v>1</v>
      </c>
      <c r="AL28" s="12" t="s">
        <v>256</v>
      </c>
      <c r="AM28" s="16" t="str">
        <f t="shared" si="17"/>
        <v>0</v>
      </c>
      <c r="AN28" s="12" t="s">
        <v>264</v>
      </c>
      <c r="AO28" s="16" t="str">
        <f t="shared" si="18"/>
        <v>6</v>
      </c>
      <c r="AP28" s="12" t="s">
        <v>263</v>
      </c>
      <c r="AQ28" s="16" t="str">
        <f t="shared" si="19"/>
        <v>1</v>
      </c>
      <c r="AR28" s="12" t="s">
        <v>255</v>
      </c>
      <c r="AS28" s="16" t="str">
        <f t="shared" si="20"/>
        <v>5</v>
      </c>
      <c r="AT28" s="12" t="s">
        <v>256</v>
      </c>
      <c r="AU28" s="16" t="str">
        <f t="shared" si="21"/>
        <v>0</v>
      </c>
      <c r="AV28" s="12" t="s">
        <v>255</v>
      </c>
      <c r="AW28" s="16" t="str">
        <f t="shared" si="22"/>
        <v>5</v>
      </c>
      <c r="AX28" s="12" t="s">
        <v>263</v>
      </c>
      <c r="AY28" s="16" t="str">
        <f t="shared" si="23"/>
        <v>1</v>
      </c>
      <c r="AZ28">
        <f t="shared" si="24"/>
        <v>60</v>
      </c>
      <c r="BA28" t="str">
        <f t="shared" si="25"/>
        <v>Alto</v>
      </c>
      <c r="BB28" s="15" t="str">
        <f t="shared" si="26"/>
        <v>Alto</v>
      </c>
      <c r="BC28" t="str">
        <f t="shared" si="27"/>
        <v>Alto</v>
      </c>
      <c r="BF28" s="20" t="str">
        <f t="shared" si="28"/>
        <v>1</v>
      </c>
      <c r="BG28" s="20" t="str">
        <f t="shared" si="29"/>
        <v>6</v>
      </c>
      <c r="BH28" s="20" t="str">
        <f t="shared" si="30"/>
        <v>1</v>
      </c>
      <c r="BI28" s="21" t="str">
        <f t="shared" si="31"/>
        <v>6</v>
      </c>
      <c r="BJ28" s="22" t="str">
        <f t="shared" si="32"/>
        <v>0</v>
      </c>
      <c r="BK28" s="20" t="str">
        <f t="shared" si="33"/>
        <v>1</v>
      </c>
      <c r="BL28" s="21" t="str">
        <f t="shared" si="34"/>
        <v>5</v>
      </c>
      <c r="BM28" s="20" t="str">
        <f t="shared" si="35"/>
        <v>1</v>
      </c>
      <c r="BN28" s="21" t="str">
        <f t="shared" si="36"/>
        <v>6</v>
      </c>
      <c r="BO28" s="22" t="str">
        <f t="shared" si="37"/>
        <v>1</v>
      </c>
      <c r="BP28" s="22" t="str">
        <f t="shared" si="38"/>
        <v>1</v>
      </c>
      <c r="BQ28" s="21" t="str">
        <f t="shared" si="39"/>
        <v>6</v>
      </c>
      <c r="BR28" s="20" t="str">
        <f t="shared" si="40"/>
        <v>0</v>
      </c>
      <c r="BS28" s="20" t="str">
        <f t="shared" si="41"/>
        <v>6</v>
      </c>
      <c r="BT28" s="22" t="str">
        <f t="shared" si="42"/>
        <v>1</v>
      </c>
      <c r="BU28" s="20" t="str">
        <f t="shared" si="43"/>
        <v>0</v>
      </c>
      <c r="BV28" s="21" t="str">
        <f t="shared" si="44"/>
        <v>6</v>
      </c>
      <c r="BW28" s="21" t="str">
        <f t="shared" si="45"/>
        <v>1</v>
      </c>
      <c r="BX28" s="21" t="str">
        <f t="shared" si="46"/>
        <v>5</v>
      </c>
      <c r="BY28" s="20" t="str">
        <f t="shared" si="47"/>
        <v>0</v>
      </c>
      <c r="BZ28" s="21" t="str">
        <f t="shared" si="48"/>
        <v>5</v>
      </c>
      <c r="CA28" s="22" t="str">
        <f t="shared" si="49"/>
        <v>1</v>
      </c>
      <c r="CB28" s="27">
        <f t="shared" si="50"/>
        <v>16</v>
      </c>
      <c r="CC28" s="36" t="s">
        <v>364</v>
      </c>
      <c r="CD28" s="43" t="s">
        <v>310</v>
      </c>
      <c r="CE28" s="28">
        <f t="shared" si="0"/>
        <v>4</v>
      </c>
      <c r="CF28" s="36" t="s">
        <v>364</v>
      </c>
      <c r="CG28" s="28" t="s">
        <v>310</v>
      </c>
      <c r="CH28" s="29">
        <f t="shared" si="1"/>
        <v>40</v>
      </c>
      <c r="CI28" s="36" t="s">
        <v>364</v>
      </c>
      <c r="CJ28" s="21" t="s">
        <v>308</v>
      </c>
      <c r="CK28" s="36" t="s">
        <v>364</v>
      </c>
      <c r="CP28" s="50" t="s">
        <v>355</v>
      </c>
      <c r="CQ28" s="51">
        <v>34</v>
      </c>
    </row>
    <row r="29" spans="2:96" ht="19" x14ac:dyDescent="0.25">
      <c r="E29" s="11">
        <v>26</v>
      </c>
      <c r="F29" s="12" t="s">
        <v>251</v>
      </c>
      <c r="G29" s="12" t="s">
        <v>259</v>
      </c>
      <c r="H29" s="12" t="s">
        <v>253</v>
      </c>
      <c r="I29" s="16" t="str">
        <f t="shared" si="2"/>
        <v>3</v>
      </c>
      <c r="J29" s="12" t="s">
        <v>253</v>
      </c>
      <c r="K29" s="16" t="str">
        <f t="shared" si="3"/>
        <v>3</v>
      </c>
      <c r="L29" s="12" t="s">
        <v>253</v>
      </c>
      <c r="M29" s="16" t="str">
        <f t="shared" si="4"/>
        <v>3</v>
      </c>
      <c r="N29" s="12" t="s">
        <v>255</v>
      </c>
      <c r="O29" s="16" t="str">
        <f t="shared" si="5"/>
        <v>5</v>
      </c>
      <c r="P29" s="12" t="s">
        <v>257</v>
      </c>
      <c r="Q29" s="16" t="str">
        <f t="shared" si="6"/>
        <v>2</v>
      </c>
      <c r="R29" s="12" t="s">
        <v>257</v>
      </c>
      <c r="S29" s="16" t="str">
        <f t="shared" si="7"/>
        <v>2</v>
      </c>
      <c r="T29" s="12" t="s">
        <v>264</v>
      </c>
      <c r="U29" s="16" t="str">
        <f t="shared" si="8"/>
        <v>6</v>
      </c>
      <c r="V29" s="12" t="s">
        <v>253</v>
      </c>
      <c r="W29" s="16" t="str">
        <f t="shared" si="9"/>
        <v>3</v>
      </c>
      <c r="X29" s="12" t="s">
        <v>264</v>
      </c>
      <c r="Y29" s="16" t="str">
        <f t="shared" si="10"/>
        <v>6</v>
      </c>
      <c r="Z29" s="12" t="s">
        <v>263</v>
      </c>
      <c r="AA29" s="16" t="str">
        <f t="shared" si="11"/>
        <v>1</v>
      </c>
      <c r="AB29" s="12" t="s">
        <v>263</v>
      </c>
      <c r="AC29" s="16" t="str">
        <f t="shared" si="12"/>
        <v>1</v>
      </c>
      <c r="AD29" s="12" t="s">
        <v>264</v>
      </c>
      <c r="AE29" s="16" t="str">
        <f t="shared" si="13"/>
        <v>6</v>
      </c>
      <c r="AF29" s="12" t="s">
        <v>263</v>
      </c>
      <c r="AG29" s="16" t="str">
        <f t="shared" si="14"/>
        <v>1</v>
      </c>
      <c r="AH29" s="12" t="s">
        <v>254</v>
      </c>
      <c r="AI29" s="16" t="str">
        <f t="shared" si="15"/>
        <v>4</v>
      </c>
      <c r="AJ29" s="12" t="s">
        <v>263</v>
      </c>
      <c r="AK29" s="16" t="str">
        <f t="shared" si="16"/>
        <v>1</v>
      </c>
      <c r="AL29" s="12" t="s">
        <v>263</v>
      </c>
      <c r="AM29" s="16" t="str">
        <f t="shared" si="17"/>
        <v>1</v>
      </c>
      <c r="AN29" s="12" t="s">
        <v>264</v>
      </c>
      <c r="AO29" s="16" t="str">
        <f t="shared" si="18"/>
        <v>6</v>
      </c>
      <c r="AP29" s="12" t="s">
        <v>264</v>
      </c>
      <c r="AQ29" s="16" t="str">
        <f t="shared" si="19"/>
        <v>6</v>
      </c>
      <c r="AR29" s="12" t="s">
        <v>255</v>
      </c>
      <c r="AS29" s="16" t="str">
        <f t="shared" si="20"/>
        <v>5</v>
      </c>
      <c r="AT29" s="12" t="s">
        <v>256</v>
      </c>
      <c r="AU29" s="16" t="str">
        <f t="shared" si="21"/>
        <v>0</v>
      </c>
      <c r="AV29" s="12" t="s">
        <v>253</v>
      </c>
      <c r="AW29" s="16" t="str">
        <f t="shared" si="22"/>
        <v>3</v>
      </c>
      <c r="AX29" s="12" t="s">
        <v>256</v>
      </c>
      <c r="AY29" s="16" t="str">
        <f t="shared" si="23"/>
        <v>0</v>
      </c>
      <c r="AZ29">
        <f t="shared" si="24"/>
        <v>68</v>
      </c>
      <c r="BA29" t="str">
        <f t="shared" si="25"/>
        <v>Alto</v>
      </c>
      <c r="BB29" s="15" t="str">
        <f t="shared" si="26"/>
        <v>Alto</v>
      </c>
      <c r="BC29" t="str">
        <f t="shared" si="27"/>
        <v>Alto</v>
      </c>
      <c r="BF29" s="20" t="str">
        <f t="shared" si="28"/>
        <v>3</v>
      </c>
      <c r="BG29" s="20" t="str">
        <f t="shared" si="29"/>
        <v>3</v>
      </c>
      <c r="BH29" s="20" t="str">
        <f t="shared" si="30"/>
        <v>3</v>
      </c>
      <c r="BI29" s="21" t="str">
        <f t="shared" si="31"/>
        <v>5</v>
      </c>
      <c r="BJ29" s="22" t="str">
        <f t="shared" si="32"/>
        <v>2</v>
      </c>
      <c r="BK29" s="20" t="str">
        <f t="shared" si="33"/>
        <v>2</v>
      </c>
      <c r="BL29" s="21" t="str">
        <f t="shared" si="34"/>
        <v>6</v>
      </c>
      <c r="BM29" s="20" t="str">
        <f t="shared" si="35"/>
        <v>3</v>
      </c>
      <c r="BN29" s="21" t="str">
        <f t="shared" si="36"/>
        <v>6</v>
      </c>
      <c r="BO29" s="22" t="str">
        <f t="shared" si="37"/>
        <v>1</v>
      </c>
      <c r="BP29" s="22" t="str">
        <f t="shared" si="38"/>
        <v>1</v>
      </c>
      <c r="BQ29" s="21" t="str">
        <f t="shared" si="39"/>
        <v>6</v>
      </c>
      <c r="BR29" s="20" t="str">
        <f t="shared" si="40"/>
        <v>1</v>
      </c>
      <c r="BS29" s="20" t="str">
        <f t="shared" si="41"/>
        <v>4</v>
      </c>
      <c r="BT29" s="22" t="str">
        <f t="shared" si="42"/>
        <v>1</v>
      </c>
      <c r="BU29" s="20" t="str">
        <f t="shared" si="43"/>
        <v>1</v>
      </c>
      <c r="BV29" s="21" t="str">
        <f t="shared" si="44"/>
        <v>6</v>
      </c>
      <c r="BW29" s="21" t="str">
        <f t="shared" si="45"/>
        <v>6</v>
      </c>
      <c r="BX29" s="21" t="str">
        <f t="shared" si="46"/>
        <v>5</v>
      </c>
      <c r="BY29" s="20" t="str">
        <f t="shared" si="47"/>
        <v>0</v>
      </c>
      <c r="BZ29" s="21" t="str">
        <f t="shared" si="48"/>
        <v>3</v>
      </c>
      <c r="CA29" s="22" t="str">
        <f t="shared" si="49"/>
        <v>0</v>
      </c>
      <c r="CB29" s="27">
        <f t="shared" si="50"/>
        <v>20</v>
      </c>
      <c r="CC29" s="36" t="s">
        <v>364</v>
      </c>
      <c r="CD29" s="43" t="s">
        <v>307</v>
      </c>
      <c r="CE29" s="28">
        <f t="shared" si="0"/>
        <v>5</v>
      </c>
      <c r="CF29" s="36" t="s">
        <v>364</v>
      </c>
      <c r="CG29" s="28" t="s">
        <v>310</v>
      </c>
      <c r="CH29" s="29">
        <f t="shared" si="1"/>
        <v>43</v>
      </c>
      <c r="CI29" s="36" t="s">
        <v>364</v>
      </c>
      <c r="CJ29" s="21" t="s">
        <v>308</v>
      </c>
      <c r="CK29" s="36" t="s">
        <v>364</v>
      </c>
      <c r="CP29" s="50" t="s">
        <v>356</v>
      </c>
      <c r="CQ29" s="51">
        <v>30</v>
      </c>
    </row>
    <row r="30" spans="2:96" ht="19" x14ac:dyDescent="0.25">
      <c r="E30" s="11">
        <v>27</v>
      </c>
      <c r="F30" s="12" t="s">
        <v>251</v>
      </c>
      <c r="G30" s="12" t="s">
        <v>259</v>
      </c>
      <c r="H30" s="12" t="s">
        <v>253</v>
      </c>
      <c r="I30" s="16" t="str">
        <f t="shared" si="2"/>
        <v>3</v>
      </c>
      <c r="J30" s="12" t="s">
        <v>264</v>
      </c>
      <c r="K30" s="16" t="str">
        <f t="shared" si="3"/>
        <v>6</v>
      </c>
      <c r="L30" s="12" t="s">
        <v>264</v>
      </c>
      <c r="M30" s="16" t="str">
        <f t="shared" si="4"/>
        <v>6</v>
      </c>
      <c r="N30" s="12" t="s">
        <v>264</v>
      </c>
      <c r="O30" s="16" t="str">
        <f t="shared" si="5"/>
        <v>6</v>
      </c>
      <c r="P30" s="12" t="s">
        <v>256</v>
      </c>
      <c r="Q30" s="16" t="str">
        <f t="shared" si="6"/>
        <v>0</v>
      </c>
      <c r="R30" s="12" t="s">
        <v>263</v>
      </c>
      <c r="S30" s="16" t="str">
        <f t="shared" si="7"/>
        <v>1</v>
      </c>
      <c r="T30" s="12" t="s">
        <v>264</v>
      </c>
      <c r="U30" s="16" t="str">
        <f t="shared" si="8"/>
        <v>6</v>
      </c>
      <c r="V30" s="12" t="s">
        <v>264</v>
      </c>
      <c r="W30" s="16" t="str">
        <f t="shared" si="9"/>
        <v>6</v>
      </c>
      <c r="X30" s="12" t="s">
        <v>264</v>
      </c>
      <c r="Y30" s="16" t="str">
        <f t="shared" si="10"/>
        <v>6</v>
      </c>
      <c r="Z30" s="12" t="s">
        <v>253</v>
      </c>
      <c r="AA30" s="16" t="str">
        <f t="shared" si="11"/>
        <v>3</v>
      </c>
      <c r="AB30" s="12" t="s">
        <v>253</v>
      </c>
      <c r="AC30" s="16" t="str">
        <f t="shared" si="12"/>
        <v>3</v>
      </c>
      <c r="AD30" s="12" t="s">
        <v>255</v>
      </c>
      <c r="AE30" s="16" t="str">
        <f t="shared" si="13"/>
        <v>5</v>
      </c>
      <c r="AF30" s="12" t="s">
        <v>264</v>
      </c>
      <c r="AG30" s="16" t="str">
        <f t="shared" si="14"/>
        <v>6</v>
      </c>
      <c r="AH30" s="12" t="s">
        <v>264</v>
      </c>
      <c r="AI30" s="16" t="str">
        <f t="shared" si="15"/>
        <v>6</v>
      </c>
      <c r="AJ30" s="12" t="s">
        <v>263</v>
      </c>
      <c r="AK30" s="16" t="str">
        <f t="shared" si="16"/>
        <v>1</v>
      </c>
      <c r="AL30" s="12" t="s">
        <v>256</v>
      </c>
      <c r="AM30" s="16" t="str">
        <f t="shared" si="17"/>
        <v>0</v>
      </c>
      <c r="AN30" s="12" t="s">
        <v>264</v>
      </c>
      <c r="AO30" s="16" t="str">
        <f t="shared" si="18"/>
        <v>6</v>
      </c>
      <c r="AP30" s="12" t="s">
        <v>264</v>
      </c>
      <c r="AQ30" s="16" t="str">
        <f t="shared" si="19"/>
        <v>6</v>
      </c>
      <c r="AR30" s="12" t="s">
        <v>253</v>
      </c>
      <c r="AS30" s="16" t="str">
        <f t="shared" si="20"/>
        <v>3</v>
      </c>
      <c r="AT30" s="12" t="s">
        <v>264</v>
      </c>
      <c r="AU30" s="16" t="str">
        <f t="shared" si="21"/>
        <v>6</v>
      </c>
      <c r="AV30" s="12" t="s">
        <v>263</v>
      </c>
      <c r="AW30" s="16" t="str">
        <f t="shared" si="22"/>
        <v>1</v>
      </c>
      <c r="AX30" s="12" t="s">
        <v>263</v>
      </c>
      <c r="AY30" s="16" t="str">
        <f t="shared" si="23"/>
        <v>1</v>
      </c>
      <c r="AZ30">
        <f t="shared" si="24"/>
        <v>87</v>
      </c>
      <c r="BA30" t="str">
        <f t="shared" si="25"/>
        <v>Alto</v>
      </c>
      <c r="BB30" s="15" t="str">
        <f t="shared" si="26"/>
        <v>Alto</v>
      </c>
      <c r="BC30" t="str">
        <f t="shared" si="27"/>
        <v>Alto</v>
      </c>
      <c r="BF30" s="20" t="str">
        <f t="shared" si="28"/>
        <v>3</v>
      </c>
      <c r="BG30" s="20" t="str">
        <f t="shared" si="29"/>
        <v>6</v>
      </c>
      <c r="BH30" s="20" t="str">
        <f t="shared" si="30"/>
        <v>6</v>
      </c>
      <c r="BI30" s="21" t="str">
        <f t="shared" si="31"/>
        <v>6</v>
      </c>
      <c r="BJ30" s="22" t="str">
        <f t="shared" si="32"/>
        <v>0</v>
      </c>
      <c r="BK30" s="20" t="str">
        <f t="shared" si="33"/>
        <v>1</v>
      </c>
      <c r="BL30" s="21" t="str">
        <f t="shared" si="34"/>
        <v>6</v>
      </c>
      <c r="BM30" s="20" t="str">
        <f t="shared" si="35"/>
        <v>6</v>
      </c>
      <c r="BN30" s="21" t="str">
        <f t="shared" si="36"/>
        <v>6</v>
      </c>
      <c r="BO30" s="22" t="str">
        <f t="shared" si="37"/>
        <v>3</v>
      </c>
      <c r="BP30" s="22" t="str">
        <f t="shared" si="38"/>
        <v>3</v>
      </c>
      <c r="BQ30" s="21" t="str">
        <f t="shared" si="39"/>
        <v>5</v>
      </c>
      <c r="BR30" s="20" t="str">
        <f t="shared" si="40"/>
        <v>6</v>
      </c>
      <c r="BS30" s="20" t="str">
        <f t="shared" si="41"/>
        <v>6</v>
      </c>
      <c r="BT30" s="22" t="str">
        <f t="shared" si="42"/>
        <v>1</v>
      </c>
      <c r="BU30" s="20" t="str">
        <f t="shared" si="43"/>
        <v>0</v>
      </c>
      <c r="BV30" s="21" t="str">
        <f t="shared" si="44"/>
        <v>6</v>
      </c>
      <c r="BW30" s="21" t="str">
        <f t="shared" si="45"/>
        <v>6</v>
      </c>
      <c r="BX30" s="21" t="str">
        <f t="shared" si="46"/>
        <v>3</v>
      </c>
      <c r="BY30" s="20" t="str">
        <f t="shared" si="47"/>
        <v>6</v>
      </c>
      <c r="BZ30" s="21" t="str">
        <f t="shared" si="48"/>
        <v>1</v>
      </c>
      <c r="CA30" s="22" t="str">
        <f t="shared" si="49"/>
        <v>1</v>
      </c>
      <c r="CB30" s="27">
        <f t="shared" si="50"/>
        <v>40</v>
      </c>
      <c r="CC30" s="27" t="s">
        <v>314</v>
      </c>
      <c r="CD30" s="43" t="s">
        <v>308</v>
      </c>
      <c r="CE30" s="28">
        <f t="shared" si="0"/>
        <v>8</v>
      </c>
      <c r="CF30" s="36" t="s">
        <v>364</v>
      </c>
      <c r="CG30" s="28" t="s">
        <v>307</v>
      </c>
      <c r="CH30" s="29">
        <f t="shared" si="1"/>
        <v>39</v>
      </c>
      <c r="CI30" s="36" t="s">
        <v>364</v>
      </c>
      <c r="CJ30" s="21" t="s">
        <v>307</v>
      </c>
      <c r="CK30" s="36" t="s">
        <v>364</v>
      </c>
      <c r="CQ30" s="60">
        <f>SUM(CQ26:CQ29)</f>
        <v>202</v>
      </c>
    </row>
    <row r="31" spans="2:96" ht="35" x14ac:dyDescent="0.25">
      <c r="E31" s="11">
        <v>28</v>
      </c>
      <c r="F31" s="12" t="s">
        <v>251</v>
      </c>
      <c r="G31" s="12" t="s">
        <v>252</v>
      </c>
      <c r="H31" s="12" t="s">
        <v>257</v>
      </c>
      <c r="I31" s="16" t="str">
        <f t="shared" si="2"/>
        <v>2</v>
      </c>
      <c r="J31" s="12" t="s">
        <v>253</v>
      </c>
      <c r="K31" s="16" t="str">
        <f t="shared" si="3"/>
        <v>3</v>
      </c>
      <c r="L31" s="12" t="s">
        <v>257</v>
      </c>
      <c r="M31" s="16" t="str">
        <f t="shared" si="4"/>
        <v>2</v>
      </c>
      <c r="N31" s="12" t="s">
        <v>264</v>
      </c>
      <c r="O31" s="16" t="str">
        <f t="shared" si="5"/>
        <v>6</v>
      </c>
      <c r="P31" s="12" t="s">
        <v>256</v>
      </c>
      <c r="Q31" s="16" t="str">
        <f t="shared" si="6"/>
        <v>0</v>
      </c>
      <c r="R31" s="12" t="s">
        <v>263</v>
      </c>
      <c r="S31" s="16" t="str">
        <f t="shared" si="7"/>
        <v>1</v>
      </c>
      <c r="T31" s="12" t="s">
        <v>255</v>
      </c>
      <c r="U31" s="16" t="str">
        <f t="shared" si="8"/>
        <v>5</v>
      </c>
      <c r="V31" s="12" t="s">
        <v>257</v>
      </c>
      <c r="W31" s="16" t="str">
        <f t="shared" si="9"/>
        <v>2</v>
      </c>
      <c r="X31" s="12" t="s">
        <v>254</v>
      </c>
      <c r="Y31" s="16" t="str">
        <f t="shared" si="10"/>
        <v>4</v>
      </c>
      <c r="Z31" s="12" t="s">
        <v>263</v>
      </c>
      <c r="AA31" s="16" t="str">
        <f t="shared" si="11"/>
        <v>1</v>
      </c>
      <c r="AB31" s="12" t="s">
        <v>253</v>
      </c>
      <c r="AC31" s="16" t="str">
        <f t="shared" si="12"/>
        <v>3</v>
      </c>
      <c r="AD31" s="12" t="s">
        <v>264</v>
      </c>
      <c r="AE31" s="16" t="str">
        <f t="shared" si="13"/>
        <v>6</v>
      </c>
      <c r="AF31" s="12" t="s">
        <v>253</v>
      </c>
      <c r="AG31" s="16" t="str">
        <f t="shared" si="14"/>
        <v>3</v>
      </c>
      <c r="AH31" s="12" t="s">
        <v>263</v>
      </c>
      <c r="AI31" s="16" t="str">
        <f t="shared" si="15"/>
        <v>1</v>
      </c>
      <c r="AJ31" s="12" t="s">
        <v>256</v>
      </c>
      <c r="AK31" s="16" t="str">
        <f t="shared" si="16"/>
        <v>0</v>
      </c>
      <c r="AL31" s="12" t="s">
        <v>263</v>
      </c>
      <c r="AM31" s="16" t="str">
        <f t="shared" si="17"/>
        <v>1</v>
      </c>
      <c r="AN31" s="12" t="s">
        <v>253</v>
      </c>
      <c r="AO31" s="16" t="str">
        <f t="shared" si="18"/>
        <v>3</v>
      </c>
      <c r="AP31" s="12" t="s">
        <v>253</v>
      </c>
      <c r="AQ31" s="16" t="str">
        <f t="shared" si="19"/>
        <v>3</v>
      </c>
      <c r="AR31" s="12" t="s">
        <v>253</v>
      </c>
      <c r="AS31" s="16" t="str">
        <f t="shared" si="20"/>
        <v>3</v>
      </c>
      <c r="AT31" s="12" t="s">
        <v>253</v>
      </c>
      <c r="AU31" s="16" t="str">
        <f t="shared" si="21"/>
        <v>3</v>
      </c>
      <c r="AV31" s="12" t="s">
        <v>253</v>
      </c>
      <c r="AW31" s="16" t="str">
        <f t="shared" si="22"/>
        <v>3</v>
      </c>
      <c r="AX31" s="12" t="s">
        <v>263</v>
      </c>
      <c r="AY31" s="16" t="str">
        <f t="shared" si="23"/>
        <v>1</v>
      </c>
      <c r="AZ31">
        <f t="shared" si="24"/>
        <v>56</v>
      </c>
      <c r="BA31" t="str">
        <f t="shared" si="25"/>
        <v>Alto</v>
      </c>
      <c r="BB31" s="15" t="str">
        <f t="shared" si="26"/>
        <v>Alto</v>
      </c>
      <c r="BC31" t="str">
        <f t="shared" si="27"/>
        <v>Alto</v>
      </c>
      <c r="BF31" s="20" t="str">
        <f t="shared" si="28"/>
        <v>2</v>
      </c>
      <c r="BG31" s="20" t="str">
        <f t="shared" si="29"/>
        <v>3</v>
      </c>
      <c r="BH31" s="20" t="str">
        <f t="shared" si="30"/>
        <v>2</v>
      </c>
      <c r="BI31" s="21" t="str">
        <f t="shared" si="31"/>
        <v>6</v>
      </c>
      <c r="BJ31" s="22" t="str">
        <f t="shared" si="32"/>
        <v>0</v>
      </c>
      <c r="BK31" s="20" t="str">
        <f t="shared" si="33"/>
        <v>1</v>
      </c>
      <c r="BL31" s="21" t="str">
        <f t="shared" si="34"/>
        <v>5</v>
      </c>
      <c r="BM31" s="20" t="str">
        <f t="shared" si="35"/>
        <v>2</v>
      </c>
      <c r="BN31" s="21" t="str">
        <f t="shared" si="36"/>
        <v>4</v>
      </c>
      <c r="BO31" s="22" t="str">
        <f t="shared" si="37"/>
        <v>1</v>
      </c>
      <c r="BP31" s="22" t="str">
        <f t="shared" si="38"/>
        <v>3</v>
      </c>
      <c r="BQ31" s="21" t="str">
        <f t="shared" si="39"/>
        <v>6</v>
      </c>
      <c r="BR31" s="20" t="str">
        <f t="shared" si="40"/>
        <v>3</v>
      </c>
      <c r="BS31" s="20" t="str">
        <f t="shared" si="41"/>
        <v>1</v>
      </c>
      <c r="BT31" s="22" t="str">
        <f t="shared" si="42"/>
        <v>0</v>
      </c>
      <c r="BU31" s="20" t="str">
        <f t="shared" si="43"/>
        <v>1</v>
      </c>
      <c r="BV31" s="21" t="str">
        <f t="shared" si="44"/>
        <v>3</v>
      </c>
      <c r="BW31" s="21" t="str">
        <f t="shared" si="45"/>
        <v>3</v>
      </c>
      <c r="BX31" s="21" t="str">
        <f t="shared" si="46"/>
        <v>3</v>
      </c>
      <c r="BY31" s="20" t="str">
        <f t="shared" si="47"/>
        <v>3</v>
      </c>
      <c r="BZ31" s="21" t="str">
        <f t="shared" si="48"/>
        <v>3</v>
      </c>
      <c r="CA31" s="22" t="str">
        <f t="shared" si="49"/>
        <v>1</v>
      </c>
      <c r="CB31" s="27">
        <f t="shared" si="50"/>
        <v>18</v>
      </c>
      <c r="CC31" s="36" t="s">
        <v>364</v>
      </c>
      <c r="CD31" s="43" t="s">
        <v>310</v>
      </c>
      <c r="CE31" s="28">
        <f t="shared" si="0"/>
        <v>5</v>
      </c>
      <c r="CF31" s="36" t="s">
        <v>364</v>
      </c>
      <c r="CG31" s="28" t="s">
        <v>310</v>
      </c>
      <c r="CH31" s="29">
        <f t="shared" si="1"/>
        <v>33</v>
      </c>
      <c r="CI31" s="29" t="s">
        <v>314</v>
      </c>
      <c r="CJ31" s="21" t="s">
        <v>310</v>
      </c>
      <c r="CK31" s="36" t="s">
        <v>364</v>
      </c>
      <c r="CP31" s="38" t="s">
        <v>357</v>
      </c>
      <c r="CQ31" s="51">
        <v>1</v>
      </c>
    </row>
    <row r="32" spans="2:96" ht="19" x14ac:dyDescent="0.25">
      <c r="E32" s="11">
        <v>29</v>
      </c>
      <c r="F32" s="12" t="s">
        <v>251</v>
      </c>
      <c r="G32" s="12" t="s">
        <v>259</v>
      </c>
      <c r="H32" s="12" t="s">
        <v>253</v>
      </c>
      <c r="I32" s="16" t="str">
        <f t="shared" si="2"/>
        <v>3</v>
      </c>
      <c r="J32" s="12" t="s">
        <v>264</v>
      </c>
      <c r="K32" s="16" t="str">
        <f t="shared" si="3"/>
        <v>6</v>
      </c>
      <c r="L32" s="12" t="s">
        <v>253</v>
      </c>
      <c r="M32" s="16" t="str">
        <f t="shared" si="4"/>
        <v>3</v>
      </c>
      <c r="N32" s="12" t="s">
        <v>255</v>
      </c>
      <c r="O32" s="16" t="str">
        <f t="shared" si="5"/>
        <v>5</v>
      </c>
      <c r="P32" s="12" t="s">
        <v>256</v>
      </c>
      <c r="Q32" s="16" t="str">
        <f t="shared" si="6"/>
        <v>0</v>
      </c>
      <c r="R32" s="12" t="s">
        <v>256</v>
      </c>
      <c r="S32" s="16" t="str">
        <f t="shared" si="7"/>
        <v>0</v>
      </c>
      <c r="T32" s="12" t="s">
        <v>264</v>
      </c>
      <c r="U32" s="16" t="str">
        <f t="shared" si="8"/>
        <v>6</v>
      </c>
      <c r="V32" s="12" t="s">
        <v>255</v>
      </c>
      <c r="W32" s="16" t="str">
        <f t="shared" si="9"/>
        <v>5</v>
      </c>
      <c r="X32" s="12" t="s">
        <v>264</v>
      </c>
      <c r="Y32" s="16" t="str">
        <f t="shared" si="10"/>
        <v>6</v>
      </c>
      <c r="Z32" s="12" t="s">
        <v>256</v>
      </c>
      <c r="AA32" s="16" t="str">
        <f t="shared" si="11"/>
        <v>0</v>
      </c>
      <c r="AB32" s="12" t="s">
        <v>256</v>
      </c>
      <c r="AC32" s="16" t="str">
        <f t="shared" si="12"/>
        <v>0</v>
      </c>
      <c r="AD32" s="12" t="s">
        <v>264</v>
      </c>
      <c r="AE32" s="16" t="str">
        <f t="shared" si="13"/>
        <v>6</v>
      </c>
      <c r="AF32" s="12" t="s">
        <v>263</v>
      </c>
      <c r="AG32" s="16" t="str">
        <f t="shared" si="14"/>
        <v>1</v>
      </c>
      <c r="AH32" s="12" t="s">
        <v>264</v>
      </c>
      <c r="AI32" s="16" t="str">
        <f t="shared" si="15"/>
        <v>6</v>
      </c>
      <c r="AJ32" s="12" t="s">
        <v>256</v>
      </c>
      <c r="AK32" s="16" t="str">
        <f t="shared" si="16"/>
        <v>0</v>
      </c>
      <c r="AL32" s="12" t="s">
        <v>256</v>
      </c>
      <c r="AM32" s="16" t="str">
        <f t="shared" si="17"/>
        <v>0</v>
      </c>
      <c r="AN32" s="12" t="s">
        <v>264</v>
      </c>
      <c r="AO32" s="16" t="str">
        <f t="shared" si="18"/>
        <v>6</v>
      </c>
      <c r="AP32" s="12" t="s">
        <v>263</v>
      </c>
      <c r="AQ32" s="16" t="str">
        <f t="shared" si="19"/>
        <v>1</v>
      </c>
      <c r="AR32" s="12" t="s">
        <v>253</v>
      </c>
      <c r="AS32" s="16" t="str">
        <f t="shared" si="20"/>
        <v>3</v>
      </c>
      <c r="AT32" s="12" t="s">
        <v>253</v>
      </c>
      <c r="AU32" s="16" t="str">
        <f t="shared" si="21"/>
        <v>3</v>
      </c>
      <c r="AV32" s="12" t="s">
        <v>256</v>
      </c>
      <c r="AW32" s="16" t="str">
        <f t="shared" si="22"/>
        <v>0</v>
      </c>
      <c r="AX32" s="12" t="s">
        <v>255</v>
      </c>
      <c r="AY32" s="16" t="str">
        <f t="shared" si="23"/>
        <v>5</v>
      </c>
      <c r="AZ32">
        <f t="shared" si="24"/>
        <v>65</v>
      </c>
      <c r="BA32" t="str">
        <f t="shared" si="25"/>
        <v>Alto</v>
      </c>
      <c r="BB32" s="15" t="str">
        <f t="shared" si="26"/>
        <v>Alto</v>
      </c>
      <c r="BC32" t="str">
        <f t="shared" si="27"/>
        <v>Alto</v>
      </c>
      <c r="BF32" s="20" t="str">
        <f t="shared" si="28"/>
        <v>3</v>
      </c>
      <c r="BG32" s="20" t="str">
        <f t="shared" si="29"/>
        <v>6</v>
      </c>
      <c r="BH32" s="20" t="str">
        <f t="shared" si="30"/>
        <v>3</v>
      </c>
      <c r="BI32" s="21" t="str">
        <f t="shared" si="31"/>
        <v>5</v>
      </c>
      <c r="BJ32" s="22" t="str">
        <f t="shared" si="32"/>
        <v>0</v>
      </c>
      <c r="BK32" s="20" t="str">
        <f t="shared" si="33"/>
        <v>0</v>
      </c>
      <c r="BL32" s="21" t="str">
        <f t="shared" si="34"/>
        <v>6</v>
      </c>
      <c r="BM32" s="20" t="str">
        <f t="shared" si="35"/>
        <v>5</v>
      </c>
      <c r="BN32" s="21" t="str">
        <f t="shared" si="36"/>
        <v>6</v>
      </c>
      <c r="BO32" s="22" t="str">
        <f t="shared" si="37"/>
        <v>0</v>
      </c>
      <c r="BP32" s="22" t="str">
        <f t="shared" si="38"/>
        <v>0</v>
      </c>
      <c r="BQ32" s="21" t="str">
        <f t="shared" si="39"/>
        <v>6</v>
      </c>
      <c r="BR32" s="20" t="str">
        <f t="shared" si="40"/>
        <v>1</v>
      </c>
      <c r="BS32" s="20" t="str">
        <f t="shared" si="41"/>
        <v>6</v>
      </c>
      <c r="BT32" s="22" t="str">
        <f t="shared" si="42"/>
        <v>0</v>
      </c>
      <c r="BU32" s="20" t="str">
        <f t="shared" si="43"/>
        <v>0</v>
      </c>
      <c r="BV32" s="21" t="str">
        <f t="shared" si="44"/>
        <v>6</v>
      </c>
      <c r="BW32" s="21" t="str">
        <f t="shared" si="45"/>
        <v>1</v>
      </c>
      <c r="BX32" s="21" t="str">
        <f t="shared" si="46"/>
        <v>3</v>
      </c>
      <c r="BY32" s="20" t="str">
        <f t="shared" si="47"/>
        <v>3</v>
      </c>
      <c r="BZ32" s="21" t="str">
        <f t="shared" si="48"/>
        <v>0</v>
      </c>
      <c r="CA32" s="22" t="str">
        <f t="shared" si="49"/>
        <v>5</v>
      </c>
      <c r="CB32" s="27">
        <f t="shared" si="50"/>
        <v>27</v>
      </c>
      <c r="CC32" s="27" t="s">
        <v>314</v>
      </c>
      <c r="CD32" s="43" t="s">
        <v>308</v>
      </c>
      <c r="CE32" s="28">
        <f t="shared" si="0"/>
        <v>5</v>
      </c>
      <c r="CF32" s="36" t="s">
        <v>364</v>
      </c>
      <c r="CG32" s="28" t="s">
        <v>310</v>
      </c>
      <c r="CH32" s="29">
        <f t="shared" si="1"/>
        <v>33</v>
      </c>
      <c r="CI32" s="29" t="s">
        <v>314</v>
      </c>
      <c r="CJ32" s="21" t="s">
        <v>310</v>
      </c>
      <c r="CK32" s="36" t="s">
        <v>364</v>
      </c>
    </row>
    <row r="33" spans="5:89" ht="19" x14ac:dyDescent="0.25">
      <c r="E33" s="11">
        <v>30</v>
      </c>
      <c r="F33" s="12" t="s">
        <v>251</v>
      </c>
      <c r="G33" s="12" t="s">
        <v>252</v>
      </c>
      <c r="H33" s="12" t="s">
        <v>263</v>
      </c>
      <c r="I33" s="16" t="str">
        <f t="shared" si="2"/>
        <v>1</v>
      </c>
      <c r="J33" s="12" t="s">
        <v>253</v>
      </c>
      <c r="K33" s="16" t="str">
        <f t="shared" si="3"/>
        <v>3</v>
      </c>
      <c r="L33" s="12" t="s">
        <v>253</v>
      </c>
      <c r="M33" s="16" t="str">
        <f t="shared" si="4"/>
        <v>3</v>
      </c>
      <c r="N33" s="12" t="s">
        <v>255</v>
      </c>
      <c r="O33" s="16" t="str">
        <f t="shared" si="5"/>
        <v>5</v>
      </c>
      <c r="P33" s="12" t="s">
        <v>256</v>
      </c>
      <c r="Q33" s="16" t="str">
        <f t="shared" si="6"/>
        <v>0</v>
      </c>
      <c r="R33" s="12" t="s">
        <v>263</v>
      </c>
      <c r="S33" s="16" t="str">
        <f t="shared" si="7"/>
        <v>1</v>
      </c>
      <c r="T33" s="12" t="s">
        <v>255</v>
      </c>
      <c r="U33" s="16" t="str">
        <f t="shared" si="8"/>
        <v>5</v>
      </c>
      <c r="V33" s="12" t="s">
        <v>253</v>
      </c>
      <c r="W33" s="16" t="str">
        <f t="shared" si="9"/>
        <v>3</v>
      </c>
      <c r="X33" s="12" t="s">
        <v>256</v>
      </c>
      <c r="Y33" s="16" t="str">
        <f t="shared" si="10"/>
        <v>0</v>
      </c>
      <c r="Z33" s="12" t="s">
        <v>263</v>
      </c>
      <c r="AA33" s="16" t="str">
        <f t="shared" si="11"/>
        <v>1</v>
      </c>
      <c r="AB33" s="12" t="s">
        <v>256</v>
      </c>
      <c r="AC33" s="16" t="str">
        <f t="shared" si="12"/>
        <v>0</v>
      </c>
      <c r="AD33" s="12" t="s">
        <v>264</v>
      </c>
      <c r="AE33" s="16" t="str">
        <f t="shared" si="13"/>
        <v>6</v>
      </c>
      <c r="AF33" s="12" t="s">
        <v>257</v>
      </c>
      <c r="AG33" s="16" t="str">
        <f t="shared" si="14"/>
        <v>2</v>
      </c>
      <c r="AH33" s="12" t="s">
        <v>263</v>
      </c>
      <c r="AI33" s="16" t="str">
        <f t="shared" si="15"/>
        <v>1</v>
      </c>
      <c r="AJ33" s="12" t="s">
        <v>263</v>
      </c>
      <c r="AK33" s="16" t="str">
        <f t="shared" si="16"/>
        <v>1</v>
      </c>
      <c r="AL33" s="12" t="s">
        <v>263</v>
      </c>
      <c r="AM33" s="16" t="str">
        <f t="shared" si="17"/>
        <v>1</v>
      </c>
      <c r="AN33" s="12" t="s">
        <v>264</v>
      </c>
      <c r="AO33" s="16" t="str">
        <f t="shared" si="18"/>
        <v>6</v>
      </c>
      <c r="AP33" s="12" t="s">
        <v>264</v>
      </c>
      <c r="AQ33" s="16" t="str">
        <f t="shared" si="19"/>
        <v>6</v>
      </c>
      <c r="AR33" s="12" t="s">
        <v>255</v>
      </c>
      <c r="AS33" s="16" t="str">
        <f t="shared" si="20"/>
        <v>5</v>
      </c>
      <c r="AT33" s="12" t="s">
        <v>263</v>
      </c>
      <c r="AU33" s="16" t="str">
        <f t="shared" si="21"/>
        <v>1</v>
      </c>
      <c r="AV33" s="12" t="s">
        <v>263</v>
      </c>
      <c r="AW33" s="16" t="str">
        <f t="shared" si="22"/>
        <v>1</v>
      </c>
      <c r="AX33" s="12" t="s">
        <v>263</v>
      </c>
      <c r="AY33" s="16" t="str">
        <f t="shared" si="23"/>
        <v>1</v>
      </c>
      <c r="AZ33">
        <f t="shared" si="24"/>
        <v>53</v>
      </c>
      <c r="BA33" t="str">
        <f t="shared" si="25"/>
        <v>Alto</v>
      </c>
      <c r="BB33" s="15" t="str">
        <f t="shared" si="26"/>
        <v>Alto</v>
      </c>
      <c r="BC33" t="str">
        <f t="shared" si="27"/>
        <v>Alto</v>
      </c>
      <c r="BF33" s="20" t="str">
        <f t="shared" si="28"/>
        <v>1</v>
      </c>
      <c r="BG33" s="20" t="str">
        <f t="shared" si="29"/>
        <v>3</v>
      </c>
      <c r="BH33" s="20" t="str">
        <f t="shared" si="30"/>
        <v>3</v>
      </c>
      <c r="BI33" s="21" t="str">
        <f t="shared" si="31"/>
        <v>5</v>
      </c>
      <c r="BJ33" s="22" t="str">
        <f t="shared" si="32"/>
        <v>0</v>
      </c>
      <c r="BK33" s="20" t="str">
        <f t="shared" si="33"/>
        <v>1</v>
      </c>
      <c r="BL33" s="21" t="str">
        <f t="shared" si="34"/>
        <v>5</v>
      </c>
      <c r="BM33" s="20" t="str">
        <f t="shared" si="35"/>
        <v>3</v>
      </c>
      <c r="BN33" s="21" t="str">
        <f t="shared" si="36"/>
        <v>0</v>
      </c>
      <c r="BO33" s="22" t="str">
        <f t="shared" si="37"/>
        <v>1</v>
      </c>
      <c r="BP33" s="22" t="str">
        <f t="shared" si="38"/>
        <v>0</v>
      </c>
      <c r="BQ33" s="21" t="str">
        <f t="shared" si="39"/>
        <v>6</v>
      </c>
      <c r="BR33" s="20" t="str">
        <f t="shared" si="40"/>
        <v>2</v>
      </c>
      <c r="BS33" s="20" t="str">
        <f t="shared" si="41"/>
        <v>1</v>
      </c>
      <c r="BT33" s="22" t="str">
        <f t="shared" si="42"/>
        <v>1</v>
      </c>
      <c r="BU33" s="20" t="str">
        <f t="shared" si="43"/>
        <v>1</v>
      </c>
      <c r="BV33" s="21" t="str">
        <f t="shared" si="44"/>
        <v>6</v>
      </c>
      <c r="BW33" s="21" t="str">
        <f t="shared" si="45"/>
        <v>6</v>
      </c>
      <c r="BX33" s="21" t="str">
        <f t="shared" si="46"/>
        <v>5</v>
      </c>
      <c r="BY33" s="20" t="str">
        <f t="shared" si="47"/>
        <v>1</v>
      </c>
      <c r="BZ33" s="21" t="str">
        <f t="shared" si="48"/>
        <v>1</v>
      </c>
      <c r="CA33" s="22" t="str">
        <f t="shared" si="49"/>
        <v>1</v>
      </c>
      <c r="CB33" s="27">
        <f t="shared" si="50"/>
        <v>16</v>
      </c>
      <c r="CC33" s="36" t="s">
        <v>364</v>
      </c>
      <c r="CD33" s="43" t="s">
        <v>310</v>
      </c>
      <c r="CE33" s="28">
        <f t="shared" si="0"/>
        <v>3</v>
      </c>
      <c r="CF33" s="36" t="s">
        <v>364</v>
      </c>
      <c r="CG33" s="28" t="s">
        <v>310</v>
      </c>
      <c r="CH33" s="29">
        <f t="shared" si="1"/>
        <v>34</v>
      </c>
      <c r="CI33" s="29" t="s">
        <v>314</v>
      </c>
      <c r="CJ33" s="21" t="s">
        <v>307</v>
      </c>
      <c r="CK33" s="36" t="s">
        <v>364</v>
      </c>
    </row>
    <row r="34" spans="5:89" ht="19" x14ac:dyDescent="0.25">
      <c r="E34" s="11">
        <v>31</v>
      </c>
      <c r="F34" s="12" t="s">
        <v>251</v>
      </c>
      <c r="G34" s="12" t="s">
        <v>259</v>
      </c>
      <c r="H34" s="12" t="s">
        <v>263</v>
      </c>
      <c r="I34" s="16" t="str">
        <f t="shared" si="2"/>
        <v>1</v>
      </c>
      <c r="J34" s="12" t="s">
        <v>255</v>
      </c>
      <c r="K34" s="16" t="str">
        <f t="shared" si="3"/>
        <v>5</v>
      </c>
      <c r="L34" s="12" t="s">
        <v>256</v>
      </c>
      <c r="M34" s="16" t="str">
        <f t="shared" si="4"/>
        <v>0</v>
      </c>
      <c r="N34" s="12" t="s">
        <v>264</v>
      </c>
      <c r="O34" s="16" t="str">
        <f t="shared" si="5"/>
        <v>6</v>
      </c>
      <c r="P34" s="12" t="s">
        <v>256</v>
      </c>
      <c r="Q34" s="16" t="str">
        <f t="shared" si="6"/>
        <v>0</v>
      </c>
      <c r="R34" s="12" t="s">
        <v>255</v>
      </c>
      <c r="S34" s="16" t="str">
        <f t="shared" si="7"/>
        <v>5</v>
      </c>
      <c r="T34" s="12" t="s">
        <v>264</v>
      </c>
      <c r="U34" s="16" t="str">
        <f t="shared" si="8"/>
        <v>6</v>
      </c>
      <c r="V34" s="12" t="s">
        <v>263</v>
      </c>
      <c r="W34" s="16" t="str">
        <f t="shared" si="9"/>
        <v>1</v>
      </c>
      <c r="X34" s="12" t="s">
        <v>263</v>
      </c>
      <c r="Y34" s="16" t="str">
        <f t="shared" si="10"/>
        <v>1</v>
      </c>
      <c r="Z34" s="12" t="s">
        <v>256</v>
      </c>
      <c r="AA34" s="16" t="str">
        <f t="shared" si="11"/>
        <v>0</v>
      </c>
      <c r="AB34" s="12" t="s">
        <v>263</v>
      </c>
      <c r="AC34" s="16" t="str">
        <f t="shared" si="12"/>
        <v>1</v>
      </c>
      <c r="AD34" s="12" t="s">
        <v>263</v>
      </c>
      <c r="AE34" s="16" t="str">
        <f t="shared" si="13"/>
        <v>1</v>
      </c>
      <c r="AF34" s="12" t="s">
        <v>256</v>
      </c>
      <c r="AG34" s="16" t="str">
        <f t="shared" si="14"/>
        <v>0</v>
      </c>
      <c r="AH34" s="12" t="s">
        <v>255</v>
      </c>
      <c r="AI34" s="16" t="str">
        <f t="shared" si="15"/>
        <v>5</v>
      </c>
      <c r="AJ34" s="12" t="s">
        <v>256</v>
      </c>
      <c r="AK34" s="16" t="str">
        <f t="shared" si="16"/>
        <v>0</v>
      </c>
      <c r="AL34" s="12" t="s">
        <v>263</v>
      </c>
      <c r="AM34" s="16" t="str">
        <f t="shared" si="17"/>
        <v>1</v>
      </c>
      <c r="AN34" s="12" t="s">
        <v>264</v>
      </c>
      <c r="AO34" s="16" t="str">
        <f t="shared" si="18"/>
        <v>6</v>
      </c>
      <c r="AP34" s="12" t="s">
        <v>264</v>
      </c>
      <c r="AQ34" s="16" t="str">
        <f t="shared" si="19"/>
        <v>6</v>
      </c>
      <c r="AR34" s="12" t="s">
        <v>254</v>
      </c>
      <c r="AS34" s="16" t="str">
        <f t="shared" si="20"/>
        <v>4</v>
      </c>
      <c r="AT34" s="12" t="s">
        <v>256</v>
      </c>
      <c r="AU34" s="16" t="str">
        <f t="shared" si="21"/>
        <v>0</v>
      </c>
      <c r="AV34" s="12" t="s">
        <v>264</v>
      </c>
      <c r="AW34" s="16" t="str">
        <f t="shared" si="22"/>
        <v>6</v>
      </c>
      <c r="AX34" s="12" t="s">
        <v>256</v>
      </c>
      <c r="AY34" s="16" t="str">
        <f t="shared" si="23"/>
        <v>0</v>
      </c>
      <c r="AZ34">
        <f t="shared" si="24"/>
        <v>55</v>
      </c>
      <c r="BA34" t="str">
        <f t="shared" si="25"/>
        <v>Alto</v>
      </c>
      <c r="BB34" s="15" t="str">
        <f t="shared" si="26"/>
        <v>Alto</v>
      </c>
      <c r="BC34" t="str">
        <f t="shared" si="27"/>
        <v>Alto</v>
      </c>
      <c r="BF34" s="20" t="str">
        <f t="shared" si="28"/>
        <v>1</v>
      </c>
      <c r="BG34" s="20" t="str">
        <f t="shared" si="29"/>
        <v>5</v>
      </c>
      <c r="BH34" s="20" t="str">
        <f t="shared" si="30"/>
        <v>0</v>
      </c>
      <c r="BI34" s="21" t="str">
        <f t="shared" si="31"/>
        <v>6</v>
      </c>
      <c r="BJ34" s="22" t="str">
        <f t="shared" si="32"/>
        <v>0</v>
      </c>
      <c r="BK34" s="20" t="str">
        <f t="shared" si="33"/>
        <v>5</v>
      </c>
      <c r="BL34" s="21" t="str">
        <f t="shared" si="34"/>
        <v>6</v>
      </c>
      <c r="BM34" s="20" t="str">
        <f t="shared" si="35"/>
        <v>1</v>
      </c>
      <c r="BN34" s="21" t="str">
        <f t="shared" si="36"/>
        <v>1</v>
      </c>
      <c r="BO34" s="22" t="str">
        <f t="shared" si="37"/>
        <v>0</v>
      </c>
      <c r="BP34" s="22" t="str">
        <f t="shared" si="38"/>
        <v>1</v>
      </c>
      <c r="BQ34" s="21" t="str">
        <f t="shared" si="39"/>
        <v>1</v>
      </c>
      <c r="BR34" s="20" t="str">
        <f t="shared" si="40"/>
        <v>0</v>
      </c>
      <c r="BS34" s="20" t="str">
        <f t="shared" si="41"/>
        <v>5</v>
      </c>
      <c r="BT34" s="22" t="str">
        <f t="shared" si="42"/>
        <v>0</v>
      </c>
      <c r="BU34" s="20" t="str">
        <f t="shared" si="43"/>
        <v>1</v>
      </c>
      <c r="BV34" s="21" t="str">
        <f t="shared" si="44"/>
        <v>6</v>
      </c>
      <c r="BW34" s="21" t="str">
        <f t="shared" si="45"/>
        <v>6</v>
      </c>
      <c r="BX34" s="21" t="str">
        <f t="shared" si="46"/>
        <v>4</v>
      </c>
      <c r="BY34" s="20" t="str">
        <f t="shared" si="47"/>
        <v>0</v>
      </c>
      <c r="BZ34" s="21" t="str">
        <f t="shared" si="48"/>
        <v>6</v>
      </c>
      <c r="CA34" s="22" t="str">
        <f t="shared" si="49"/>
        <v>0</v>
      </c>
      <c r="CB34" s="27">
        <f t="shared" si="50"/>
        <v>18</v>
      </c>
      <c r="CC34" s="36" t="s">
        <v>364</v>
      </c>
      <c r="CD34" s="43" t="s">
        <v>310</v>
      </c>
      <c r="CE34" s="28">
        <f t="shared" si="0"/>
        <v>1</v>
      </c>
      <c r="CF34" s="36" t="s">
        <v>364</v>
      </c>
      <c r="CG34" s="28" t="s">
        <v>310</v>
      </c>
      <c r="CH34" s="29">
        <f t="shared" si="1"/>
        <v>36</v>
      </c>
      <c r="CI34" s="36" t="s">
        <v>364</v>
      </c>
      <c r="CJ34" s="21" t="s">
        <v>307</v>
      </c>
      <c r="CK34" s="36" t="s">
        <v>364</v>
      </c>
    </row>
    <row r="35" spans="5:89" ht="19" x14ac:dyDescent="0.25">
      <c r="E35" s="11">
        <v>32</v>
      </c>
      <c r="F35" s="12" t="s">
        <v>251</v>
      </c>
      <c r="G35" s="12" t="s">
        <v>252</v>
      </c>
      <c r="H35" s="12" t="s">
        <v>256</v>
      </c>
      <c r="I35" s="16" t="str">
        <f t="shared" si="2"/>
        <v>0</v>
      </c>
      <c r="J35" s="12" t="s">
        <v>253</v>
      </c>
      <c r="K35" s="16" t="str">
        <f t="shared" si="3"/>
        <v>3</v>
      </c>
      <c r="L35" s="12" t="s">
        <v>253</v>
      </c>
      <c r="M35" s="16" t="str">
        <f t="shared" si="4"/>
        <v>3</v>
      </c>
      <c r="N35" s="12" t="s">
        <v>264</v>
      </c>
      <c r="O35" s="16" t="str">
        <f t="shared" si="5"/>
        <v>6</v>
      </c>
      <c r="P35" s="12" t="s">
        <v>256</v>
      </c>
      <c r="Q35" s="16" t="str">
        <f t="shared" si="6"/>
        <v>0</v>
      </c>
      <c r="R35" s="12" t="s">
        <v>256</v>
      </c>
      <c r="S35" s="16" t="str">
        <f t="shared" si="7"/>
        <v>0</v>
      </c>
      <c r="T35" s="12" t="s">
        <v>264</v>
      </c>
      <c r="U35" s="16" t="str">
        <f t="shared" si="8"/>
        <v>6</v>
      </c>
      <c r="V35" s="12" t="s">
        <v>253</v>
      </c>
      <c r="W35" s="16" t="str">
        <f t="shared" si="9"/>
        <v>3</v>
      </c>
      <c r="X35" s="12" t="s">
        <v>264</v>
      </c>
      <c r="Y35" s="16" t="str">
        <f t="shared" si="10"/>
        <v>6</v>
      </c>
      <c r="Z35" s="12" t="s">
        <v>256</v>
      </c>
      <c r="AA35" s="16" t="str">
        <f t="shared" si="11"/>
        <v>0</v>
      </c>
      <c r="AB35" s="12" t="s">
        <v>256</v>
      </c>
      <c r="AC35" s="16" t="str">
        <f t="shared" si="12"/>
        <v>0</v>
      </c>
      <c r="AD35" s="12" t="s">
        <v>264</v>
      </c>
      <c r="AE35" s="16" t="str">
        <f t="shared" si="13"/>
        <v>6</v>
      </c>
      <c r="AF35" s="12" t="s">
        <v>256</v>
      </c>
      <c r="AG35" s="16" t="str">
        <f t="shared" si="14"/>
        <v>0</v>
      </c>
      <c r="AH35" s="12" t="s">
        <v>253</v>
      </c>
      <c r="AI35" s="16" t="str">
        <f t="shared" si="15"/>
        <v>3</v>
      </c>
      <c r="AJ35" s="12" t="s">
        <v>256</v>
      </c>
      <c r="AK35" s="16" t="str">
        <f t="shared" si="16"/>
        <v>0</v>
      </c>
      <c r="AL35" s="12" t="s">
        <v>256</v>
      </c>
      <c r="AM35" s="16" t="str">
        <f t="shared" si="17"/>
        <v>0</v>
      </c>
      <c r="AN35" s="12" t="s">
        <v>264</v>
      </c>
      <c r="AO35" s="16" t="str">
        <f t="shared" si="18"/>
        <v>6</v>
      </c>
      <c r="AP35" s="12" t="s">
        <v>264</v>
      </c>
      <c r="AQ35" s="16" t="str">
        <f t="shared" si="19"/>
        <v>6</v>
      </c>
      <c r="AR35" s="12" t="s">
        <v>264</v>
      </c>
      <c r="AS35" s="16" t="str">
        <f t="shared" si="20"/>
        <v>6</v>
      </c>
      <c r="AT35" s="12" t="s">
        <v>256</v>
      </c>
      <c r="AU35" s="16" t="str">
        <f t="shared" si="21"/>
        <v>0</v>
      </c>
      <c r="AV35" s="12" t="s">
        <v>255</v>
      </c>
      <c r="AW35" s="16" t="str">
        <f t="shared" si="22"/>
        <v>5</v>
      </c>
      <c r="AX35" s="12" t="s">
        <v>256</v>
      </c>
      <c r="AY35" s="16" t="str">
        <f t="shared" si="23"/>
        <v>0</v>
      </c>
      <c r="AZ35">
        <f t="shared" si="24"/>
        <v>59</v>
      </c>
      <c r="BA35" t="str">
        <f t="shared" si="25"/>
        <v>Alto</v>
      </c>
      <c r="BB35" s="15" t="str">
        <f t="shared" si="26"/>
        <v>Alto</v>
      </c>
      <c r="BC35" t="str">
        <f t="shared" si="27"/>
        <v>Alto</v>
      </c>
      <c r="BF35" s="20" t="str">
        <f t="shared" si="28"/>
        <v>0</v>
      </c>
      <c r="BG35" s="20" t="str">
        <f t="shared" si="29"/>
        <v>3</v>
      </c>
      <c r="BH35" s="20" t="str">
        <f t="shared" si="30"/>
        <v>3</v>
      </c>
      <c r="BI35" s="21" t="str">
        <f t="shared" si="31"/>
        <v>6</v>
      </c>
      <c r="BJ35" s="22" t="str">
        <f t="shared" si="32"/>
        <v>0</v>
      </c>
      <c r="BK35" s="20" t="str">
        <f t="shared" si="33"/>
        <v>0</v>
      </c>
      <c r="BL35" s="21" t="str">
        <f t="shared" si="34"/>
        <v>6</v>
      </c>
      <c r="BM35" s="20" t="str">
        <f t="shared" si="35"/>
        <v>3</v>
      </c>
      <c r="BN35" s="21" t="str">
        <f t="shared" si="36"/>
        <v>6</v>
      </c>
      <c r="BO35" s="22" t="str">
        <f t="shared" si="37"/>
        <v>0</v>
      </c>
      <c r="BP35" s="22" t="str">
        <f t="shared" si="38"/>
        <v>0</v>
      </c>
      <c r="BQ35" s="21" t="str">
        <f t="shared" si="39"/>
        <v>6</v>
      </c>
      <c r="BR35" s="20" t="str">
        <f t="shared" si="40"/>
        <v>0</v>
      </c>
      <c r="BS35" s="20" t="str">
        <f t="shared" si="41"/>
        <v>3</v>
      </c>
      <c r="BT35" s="22" t="str">
        <f t="shared" si="42"/>
        <v>0</v>
      </c>
      <c r="BU35" s="20" t="str">
        <f t="shared" si="43"/>
        <v>0</v>
      </c>
      <c r="BV35" s="21" t="str">
        <f t="shared" si="44"/>
        <v>6</v>
      </c>
      <c r="BW35" s="21" t="str">
        <f t="shared" si="45"/>
        <v>6</v>
      </c>
      <c r="BX35" s="21" t="str">
        <f t="shared" si="46"/>
        <v>6</v>
      </c>
      <c r="BY35" s="20" t="str">
        <f t="shared" si="47"/>
        <v>0</v>
      </c>
      <c r="BZ35" s="21" t="str">
        <f t="shared" si="48"/>
        <v>5</v>
      </c>
      <c r="CA35" s="22" t="str">
        <f t="shared" si="49"/>
        <v>0</v>
      </c>
      <c r="CB35" s="27">
        <f t="shared" si="50"/>
        <v>12</v>
      </c>
      <c r="CC35" s="36" t="s">
        <v>364</v>
      </c>
      <c r="CD35" s="43" t="s">
        <v>310</v>
      </c>
      <c r="CE35" s="28">
        <f t="shared" si="0"/>
        <v>0</v>
      </c>
      <c r="CF35" s="36" t="s">
        <v>364</v>
      </c>
      <c r="CG35" s="28" t="s">
        <v>310</v>
      </c>
      <c r="CH35" s="29">
        <f t="shared" si="1"/>
        <v>47</v>
      </c>
      <c r="CI35" s="36" t="s">
        <v>364</v>
      </c>
      <c r="CJ35" s="21" t="s">
        <v>308</v>
      </c>
      <c r="CK35" s="36" t="s">
        <v>364</v>
      </c>
    </row>
    <row r="36" spans="5:89" ht="19" x14ac:dyDescent="0.25">
      <c r="E36" s="11">
        <v>33</v>
      </c>
      <c r="F36" s="12" t="s">
        <v>251</v>
      </c>
      <c r="G36" s="12" t="s">
        <v>252</v>
      </c>
      <c r="H36" s="12" t="s">
        <v>256</v>
      </c>
      <c r="I36" s="16" t="str">
        <f t="shared" si="2"/>
        <v>0</v>
      </c>
      <c r="J36" s="12" t="s">
        <v>263</v>
      </c>
      <c r="K36" s="16" t="str">
        <f t="shared" si="3"/>
        <v>1</v>
      </c>
      <c r="L36" s="12" t="s">
        <v>263</v>
      </c>
      <c r="M36" s="16" t="str">
        <f t="shared" si="4"/>
        <v>1</v>
      </c>
      <c r="N36" s="12" t="s">
        <v>264</v>
      </c>
      <c r="O36" s="16" t="str">
        <f t="shared" si="5"/>
        <v>6</v>
      </c>
      <c r="P36" s="12" t="s">
        <v>256</v>
      </c>
      <c r="Q36" s="16" t="str">
        <f t="shared" si="6"/>
        <v>0</v>
      </c>
      <c r="R36" s="12" t="s">
        <v>263</v>
      </c>
      <c r="S36" s="16" t="str">
        <f t="shared" si="7"/>
        <v>1</v>
      </c>
      <c r="T36" s="12" t="s">
        <v>264</v>
      </c>
      <c r="U36" s="16" t="str">
        <f t="shared" si="8"/>
        <v>6</v>
      </c>
      <c r="V36" s="12" t="s">
        <v>256</v>
      </c>
      <c r="W36" s="16" t="str">
        <f t="shared" si="9"/>
        <v>0</v>
      </c>
      <c r="X36" s="12" t="s">
        <v>264</v>
      </c>
      <c r="Y36" s="16" t="str">
        <f t="shared" si="10"/>
        <v>6</v>
      </c>
      <c r="Z36" s="12" t="s">
        <v>256</v>
      </c>
      <c r="AA36" s="16" t="str">
        <f t="shared" si="11"/>
        <v>0</v>
      </c>
      <c r="AB36" s="12" t="s">
        <v>256</v>
      </c>
      <c r="AC36" s="16" t="str">
        <f t="shared" si="12"/>
        <v>0</v>
      </c>
      <c r="AD36" s="12" t="s">
        <v>264</v>
      </c>
      <c r="AE36" s="16" t="str">
        <f t="shared" si="13"/>
        <v>6</v>
      </c>
      <c r="AF36" s="12" t="s">
        <v>256</v>
      </c>
      <c r="AG36" s="16" t="str">
        <f t="shared" si="14"/>
        <v>0</v>
      </c>
      <c r="AH36" s="12" t="s">
        <v>263</v>
      </c>
      <c r="AI36" s="16" t="str">
        <f t="shared" si="15"/>
        <v>1</v>
      </c>
      <c r="AJ36" s="12" t="s">
        <v>256</v>
      </c>
      <c r="AK36" s="16" t="str">
        <f t="shared" si="16"/>
        <v>0</v>
      </c>
      <c r="AL36" s="12" t="s">
        <v>263</v>
      </c>
      <c r="AM36" s="16" t="str">
        <f t="shared" si="17"/>
        <v>1</v>
      </c>
      <c r="AN36" s="12" t="s">
        <v>264</v>
      </c>
      <c r="AO36" s="16" t="str">
        <f t="shared" si="18"/>
        <v>6</v>
      </c>
      <c r="AP36" s="12" t="s">
        <v>264</v>
      </c>
      <c r="AQ36" s="16" t="str">
        <f t="shared" si="19"/>
        <v>6</v>
      </c>
      <c r="AR36" s="12" t="s">
        <v>264</v>
      </c>
      <c r="AS36" s="16" t="str">
        <f t="shared" si="20"/>
        <v>6</v>
      </c>
      <c r="AT36" s="12" t="s">
        <v>263</v>
      </c>
      <c r="AU36" s="16" t="str">
        <f t="shared" si="21"/>
        <v>1</v>
      </c>
      <c r="AV36" s="12" t="s">
        <v>264</v>
      </c>
      <c r="AW36" s="16" t="str">
        <f t="shared" si="22"/>
        <v>6</v>
      </c>
      <c r="AX36" s="12" t="s">
        <v>256</v>
      </c>
      <c r="AY36" s="16" t="str">
        <f t="shared" si="23"/>
        <v>0</v>
      </c>
      <c r="AZ36">
        <f t="shared" si="24"/>
        <v>54</v>
      </c>
      <c r="BA36" t="str">
        <f t="shared" si="25"/>
        <v>Alto</v>
      </c>
      <c r="BB36" s="15" t="str">
        <f t="shared" si="26"/>
        <v>Alto</v>
      </c>
      <c r="BC36" t="str">
        <f t="shared" si="27"/>
        <v>Alto</v>
      </c>
      <c r="BF36" s="20" t="str">
        <f t="shared" si="28"/>
        <v>0</v>
      </c>
      <c r="BG36" s="20" t="str">
        <f t="shared" si="29"/>
        <v>1</v>
      </c>
      <c r="BH36" s="20" t="str">
        <f t="shared" si="30"/>
        <v>1</v>
      </c>
      <c r="BI36" s="21" t="str">
        <f t="shared" si="31"/>
        <v>6</v>
      </c>
      <c r="BJ36" s="22" t="str">
        <f t="shared" si="32"/>
        <v>0</v>
      </c>
      <c r="BK36" s="20" t="str">
        <f t="shared" si="33"/>
        <v>1</v>
      </c>
      <c r="BL36" s="21" t="str">
        <f t="shared" si="34"/>
        <v>6</v>
      </c>
      <c r="BM36" s="20" t="str">
        <f t="shared" si="35"/>
        <v>0</v>
      </c>
      <c r="BN36" s="21" t="str">
        <f t="shared" si="36"/>
        <v>6</v>
      </c>
      <c r="BO36" s="22" t="str">
        <f t="shared" si="37"/>
        <v>0</v>
      </c>
      <c r="BP36" s="22" t="str">
        <f t="shared" si="38"/>
        <v>0</v>
      </c>
      <c r="BQ36" s="21" t="str">
        <f t="shared" si="39"/>
        <v>6</v>
      </c>
      <c r="BR36" s="20" t="str">
        <f t="shared" si="40"/>
        <v>0</v>
      </c>
      <c r="BS36" s="20" t="str">
        <f t="shared" si="41"/>
        <v>1</v>
      </c>
      <c r="BT36" s="22" t="str">
        <f t="shared" si="42"/>
        <v>0</v>
      </c>
      <c r="BU36" s="20" t="str">
        <f t="shared" si="43"/>
        <v>1</v>
      </c>
      <c r="BV36" s="21" t="str">
        <f t="shared" si="44"/>
        <v>6</v>
      </c>
      <c r="BW36" s="21" t="str">
        <f t="shared" si="45"/>
        <v>6</v>
      </c>
      <c r="BX36" s="21" t="str">
        <f t="shared" si="46"/>
        <v>6</v>
      </c>
      <c r="BY36" s="20" t="str">
        <f t="shared" si="47"/>
        <v>1</v>
      </c>
      <c r="BZ36" s="21" t="str">
        <f t="shared" si="48"/>
        <v>6</v>
      </c>
      <c r="CA36" s="22" t="str">
        <f t="shared" si="49"/>
        <v>0</v>
      </c>
      <c r="CB36" s="27">
        <f t="shared" si="50"/>
        <v>6</v>
      </c>
      <c r="CC36" s="36" t="s">
        <v>364</v>
      </c>
      <c r="CD36" s="43" t="s">
        <v>310</v>
      </c>
      <c r="CE36" s="28">
        <f t="shared" si="0"/>
        <v>0</v>
      </c>
      <c r="CF36" s="36" t="s">
        <v>364</v>
      </c>
      <c r="CG36" s="28" t="s">
        <v>310</v>
      </c>
      <c r="CH36" s="29">
        <f t="shared" si="1"/>
        <v>48</v>
      </c>
      <c r="CI36" s="36" t="s">
        <v>364</v>
      </c>
      <c r="CJ36" s="21" t="s">
        <v>308</v>
      </c>
      <c r="CK36" s="36" t="s">
        <v>364</v>
      </c>
    </row>
    <row r="37" spans="5:89" ht="19" x14ac:dyDescent="0.25">
      <c r="E37" s="11">
        <v>34</v>
      </c>
      <c r="F37" s="12" t="s">
        <v>258</v>
      </c>
      <c r="G37" s="12" t="s">
        <v>259</v>
      </c>
      <c r="H37" s="12" t="s">
        <v>263</v>
      </c>
      <c r="I37" s="16" t="str">
        <f t="shared" si="2"/>
        <v>1</v>
      </c>
      <c r="J37" s="12" t="s">
        <v>254</v>
      </c>
      <c r="K37" s="16" t="str">
        <f t="shared" si="3"/>
        <v>4</v>
      </c>
      <c r="L37" s="12" t="s">
        <v>257</v>
      </c>
      <c r="M37" s="16" t="str">
        <f t="shared" si="4"/>
        <v>2</v>
      </c>
      <c r="N37" s="12" t="s">
        <v>263</v>
      </c>
      <c r="O37" s="16" t="str">
        <f t="shared" si="5"/>
        <v>1</v>
      </c>
      <c r="P37" s="12" t="s">
        <v>256</v>
      </c>
      <c r="Q37" s="16" t="str">
        <f t="shared" si="6"/>
        <v>0</v>
      </c>
      <c r="R37" s="12" t="s">
        <v>256</v>
      </c>
      <c r="S37" s="16" t="str">
        <f t="shared" si="7"/>
        <v>0</v>
      </c>
      <c r="T37" s="12" t="s">
        <v>254</v>
      </c>
      <c r="U37" s="16" t="str">
        <f t="shared" si="8"/>
        <v>4</v>
      </c>
      <c r="V37" s="12" t="s">
        <v>263</v>
      </c>
      <c r="W37" s="16" t="str">
        <f t="shared" si="9"/>
        <v>1</v>
      </c>
      <c r="X37" s="12" t="s">
        <v>264</v>
      </c>
      <c r="Y37" s="16" t="str">
        <f t="shared" si="10"/>
        <v>6</v>
      </c>
      <c r="Z37" s="12" t="s">
        <v>256</v>
      </c>
      <c r="AA37" s="16" t="str">
        <f t="shared" si="11"/>
        <v>0</v>
      </c>
      <c r="AB37" s="12" t="s">
        <v>255</v>
      </c>
      <c r="AC37" s="16" t="str">
        <f t="shared" si="12"/>
        <v>5</v>
      </c>
      <c r="AD37" s="12" t="s">
        <v>264</v>
      </c>
      <c r="AE37" s="16" t="str">
        <f t="shared" si="13"/>
        <v>6</v>
      </c>
      <c r="AF37" s="12" t="s">
        <v>257</v>
      </c>
      <c r="AG37" s="16" t="str">
        <f t="shared" si="14"/>
        <v>2</v>
      </c>
      <c r="AH37" s="12" t="s">
        <v>256</v>
      </c>
      <c r="AI37" s="16" t="str">
        <f t="shared" si="15"/>
        <v>0</v>
      </c>
      <c r="AJ37" s="12" t="s">
        <v>256</v>
      </c>
      <c r="AK37" s="16" t="str">
        <f t="shared" si="16"/>
        <v>0</v>
      </c>
      <c r="AL37" s="12" t="s">
        <v>256</v>
      </c>
      <c r="AM37" s="16" t="str">
        <f t="shared" si="17"/>
        <v>0</v>
      </c>
      <c r="AN37" s="12" t="s">
        <v>264</v>
      </c>
      <c r="AO37" s="16" t="str">
        <f t="shared" si="18"/>
        <v>6</v>
      </c>
      <c r="AP37" s="12" t="s">
        <v>255</v>
      </c>
      <c r="AQ37" s="16" t="str">
        <f t="shared" si="19"/>
        <v>5</v>
      </c>
      <c r="AR37" s="12" t="s">
        <v>264</v>
      </c>
      <c r="AS37" s="16" t="str">
        <f t="shared" si="20"/>
        <v>6</v>
      </c>
      <c r="AT37" s="12" t="s">
        <v>256</v>
      </c>
      <c r="AU37" s="16" t="str">
        <f t="shared" si="21"/>
        <v>0</v>
      </c>
      <c r="AV37" s="12" t="s">
        <v>256</v>
      </c>
      <c r="AW37" s="16" t="str">
        <f t="shared" si="22"/>
        <v>0</v>
      </c>
      <c r="AX37" s="12" t="s">
        <v>256</v>
      </c>
      <c r="AY37" s="16" t="str">
        <f t="shared" si="23"/>
        <v>0</v>
      </c>
      <c r="AZ37">
        <f t="shared" si="24"/>
        <v>49</v>
      </c>
      <c r="BA37" t="str">
        <f t="shared" si="25"/>
        <v>Alto</v>
      </c>
      <c r="BB37" s="15" t="str">
        <f t="shared" si="26"/>
        <v>Alto</v>
      </c>
      <c r="BC37" t="str">
        <f t="shared" si="27"/>
        <v>Alto</v>
      </c>
      <c r="BF37" s="20" t="str">
        <f t="shared" si="28"/>
        <v>1</v>
      </c>
      <c r="BG37" s="20" t="str">
        <f t="shared" si="29"/>
        <v>4</v>
      </c>
      <c r="BH37" s="20" t="str">
        <f t="shared" si="30"/>
        <v>2</v>
      </c>
      <c r="BI37" s="21" t="str">
        <f t="shared" si="31"/>
        <v>1</v>
      </c>
      <c r="BJ37" s="22" t="str">
        <f t="shared" si="32"/>
        <v>0</v>
      </c>
      <c r="BK37" s="20" t="str">
        <f t="shared" si="33"/>
        <v>0</v>
      </c>
      <c r="BL37" s="21" t="str">
        <f t="shared" si="34"/>
        <v>4</v>
      </c>
      <c r="BM37" s="20" t="str">
        <f t="shared" si="35"/>
        <v>1</v>
      </c>
      <c r="BN37" s="21" t="str">
        <f t="shared" si="36"/>
        <v>6</v>
      </c>
      <c r="BO37" s="22" t="str">
        <f t="shared" si="37"/>
        <v>0</v>
      </c>
      <c r="BP37" s="22" t="str">
        <f t="shared" si="38"/>
        <v>5</v>
      </c>
      <c r="BQ37" s="21" t="str">
        <f t="shared" si="39"/>
        <v>6</v>
      </c>
      <c r="BR37" s="20" t="str">
        <f t="shared" si="40"/>
        <v>2</v>
      </c>
      <c r="BS37" s="20" t="str">
        <f t="shared" si="41"/>
        <v>0</v>
      </c>
      <c r="BT37" s="22" t="str">
        <f t="shared" si="42"/>
        <v>0</v>
      </c>
      <c r="BU37" s="20" t="str">
        <f t="shared" si="43"/>
        <v>0</v>
      </c>
      <c r="BV37" s="21" t="str">
        <f t="shared" si="44"/>
        <v>6</v>
      </c>
      <c r="BW37" s="21" t="str">
        <f t="shared" si="45"/>
        <v>5</v>
      </c>
      <c r="BX37" s="21" t="str">
        <f t="shared" si="46"/>
        <v>6</v>
      </c>
      <c r="BY37" s="20" t="str">
        <f t="shared" si="47"/>
        <v>0</v>
      </c>
      <c r="BZ37" s="21" t="str">
        <f t="shared" si="48"/>
        <v>0</v>
      </c>
      <c r="CA37" s="22" t="str">
        <f t="shared" si="49"/>
        <v>0</v>
      </c>
      <c r="CB37" s="27">
        <f t="shared" si="50"/>
        <v>10</v>
      </c>
      <c r="CC37" s="36" t="s">
        <v>364</v>
      </c>
      <c r="CD37" s="43" t="s">
        <v>310</v>
      </c>
      <c r="CE37" s="28">
        <f t="shared" si="0"/>
        <v>5</v>
      </c>
      <c r="CF37" s="36" t="s">
        <v>364</v>
      </c>
      <c r="CG37" s="28" t="s">
        <v>310</v>
      </c>
      <c r="CH37" s="29">
        <f t="shared" si="1"/>
        <v>34</v>
      </c>
      <c r="CI37" s="29" t="s">
        <v>314</v>
      </c>
      <c r="CJ37" s="21" t="s">
        <v>307</v>
      </c>
      <c r="CK37" s="36" t="s">
        <v>364</v>
      </c>
    </row>
    <row r="38" spans="5:89" ht="19" x14ac:dyDescent="0.25">
      <c r="E38" s="11">
        <v>35</v>
      </c>
      <c r="F38" s="12" t="s">
        <v>251</v>
      </c>
      <c r="G38" s="12" t="s">
        <v>259</v>
      </c>
      <c r="H38" s="12" t="s">
        <v>256</v>
      </c>
      <c r="I38" s="16" t="str">
        <f t="shared" si="2"/>
        <v>0</v>
      </c>
      <c r="J38" s="12" t="s">
        <v>263</v>
      </c>
      <c r="K38" s="16" t="str">
        <f t="shared" si="3"/>
        <v>1</v>
      </c>
      <c r="L38" s="12" t="s">
        <v>256</v>
      </c>
      <c r="M38" s="16" t="str">
        <f t="shared" si="4"/>
        <v>0</v>
      </c>
      <c r="N38" s="12" t="s">
        <v>264</v>
      </c>
      <c r="O38" s="16" t="str">
        <f t="shared" si="5"/>
        <v>6</v>
      </c>
      <c r="P38" s="12" t="s">
        <v>256</v>
      </c>
      <c r="Q38" s="16" t="str">
        <f t="shared" si="6"/>
        <v>0</v>
      </c>
      <c r="R38" s="12" t="s">
        <v>256</v>
      </c>
      <c r="S38" s="16" t="str">
        <f t="shared" si="7"/>
        <v>0</v>
      </c>
      <c r="T38" s="12" t="s">
        <v>255</v>
      </c>
      <c r="U38" s="16" t="str">
        <f t="shared" si="8"/>
        <v>5</v>
      </c>
      <c r="V38" s="12" t="s">
        <v>263</v>
      </c>
      <c r="W38" s="16" t="str">
        <f t="shared" si="9"/>
        <v>1</v>
      </c>
      <c r="X38" s="12" t="s">
        <v>264</v>
      </c>
      <c r="Y38" s="16" t="str">
        <f t="shared" si="10"/>
        <v>6</v>
      </c>
      <c r="Z38" s="12" t="s">
        <v>263</v>
      </c>
      <c r="AA38" s="16" t="str">
        <f t="shared" si="11"/>
        <v>1</v>
      </c>
      <c r="AB38" s="12" t="s">
        <v>263</v>
      </c>
      <c r="AC38" s="16" t="str">
        <f t="shared" si="12"/>
        <v>1</v>
      </c>
      <c r="AD38" s="12" t="s">
        <v>264</v>
      </c>
      <c r="AE38" s="16" t="str">
        <f t="shared" si="13"/>
        <v>6</v>
      </c>
      <c r="AF38" s="12" t="s">
        <v>264</v>
      </c>
      <c r="AG38" s="16" t="str">
        <f t="shared" si="14"/>
        <v>6</v>
      </c>
      <c r="AH38" s="12" t="s">
        <v>263</v>
      </c>
      <c r="AI38" s="16" t="str">
        <f t="shared" si="15"/>
        <v>1</v>
      </c>
      <c r="AJ38" s="12" t="s">
        <v>256</v>
      </c>
      <c r="AK38" s="16" t="str">
        <f t="shared" si="16"/>
        <v>0</v>
      </c>
      <c r="AL38" s="12" t="s">
        <v>256</v>
      </c>
      <c r="AM38" s="16" t="str">
        <f t="shared" si="17"/>
        <v>0</v>
      </c>
      <c r="AN38" s="12" t="s">
        <v>264</v>
      </c>
      <c r="AO38" s="16" t="str">
        <f t="shared" si="18"/>
        <v>6</v>
      </c>
      <c r="AP38" s="12" t="s">
        <v>264</v>
      </c>
      <c r="AQ38" s="16" t="str">
        <f t="shared" si="19"/>
        <v>6</v>
      </c>
      <c r="AR38" s="12" t="s">
        <v>264</v>
      </c>
      <c r="AS38" s="16" t="str">
        <f t="shared" si="20"/>
        <v>6</v>
      </c>
      <c r="AT38" s="12" t="s">
        <v>263</v>
      </c>
      <c r="AU38" s="16" t="str">
        <f t="shared" si="21"/>
        <v>1</v>
      </c>
      <c r="AV38" s="12" t="s">
        <v>264</v>
      </c>
      <c r="AW38" s="16" t="str">
        <f t="shared" si="22"/>
        <v>6</v>
      </c>
      <c r="AX38" s="12" t="s">
        <v>256</v>
      </c>
      <c r="AY38" s="16" t="str">
        <f t="shared" si="23"/>
        <v>0</v>
      </c>
      <c r="AZ38">
        <f t="shared" si="24"/>
        <v>59</v>
      </c>
      <c r="BA38" t="str">
        <f t="shared" si="25"/>
        <v>Alto</v>
      </c>
      <c r="BB38" s="15" t="str">
        <f t="shared" si="26"/>
        <v>Alto</v>
      </c>
      <c r="BC38" t="str">
        <f t="shared" si="27"/>
        <v>Alto</v>
      </c>
      <c r="BF38" s="20" t="str">
        <f t="shared" si="28"/>
        <v>0</v>
      </c>
      <c r="BG38" s="20" t="str">
        <f t="shared" si="29"/>
        <v>1</v>
      </c>
      <c r="BH38" s="20" t="str">
        <f t="shared" si="30"/>
        <v>0</v>
      </c>
      <c r="BI38" s="21" t="str">
        <f t="shared" si="31"/>
        <v>6</v>
      </c>
      <c r="BJ38" s="22" t="str">
        <f t="shared" si="32"/>
        <v>0</v>
      </c>
      <c r="BK38" s="20" t="str">
        <f t="shared" si="33"/>
        <v>0</v>
      </c>
      <c r="BL38" s="21" t="str">
        <f t="shared" si="34"/>
        <v>5</v>
      </c>
      <c r="BM38" s="20" t="str">
        <f t="shared" si="35"/>
        <v>1</v>
      </c>
      <c r="BN38" s="21" t="str">
        <f t="shared" si="36"/>
        <v>6</v>
      </c>
      <c r="BO38" s="22" t="str">
        <f t="shared" si="37"/>
        <v>1</v>
      </c>
      <c r="BP38" s="22" t="str">
        <f t="shared" si="38"/>
        <v>1</v>
      </c>
      <c r="BQ38" s="21" t="str">
        <f t="shared" si="39"/>
        <v>6</v>
      </c>
      <c r="BR38" s="20" t="str">
        <f t="shared" si="40"/>
        <v>6</v>
      </c>
      <c r="BS38" s="20" t="str">
        <f t="shared" si="41"/>
        <v>1</v>
      </c>
      <c r="BT38" s="22" t="str">
        <f t="shared" si="42"/>
        <v>0</v>
      </c>
      <c r="BU38" s="20" t="str">
        <f t="shared" si="43"/>
        <v>0</v>
      </c>
      <c r="BV38" s="21" t="str">
        <f t="shared" si="44"/>
        <v>6</v>
      </c>
      <c r="BW38" s="21" t="str">
        <f t="shared" si="45"/>
        <v>6</v>
      </c>
      <c r="BX38" s="21" t="str">
        <f t="shared" si="46"/>
        <v>6</v>
      </c>
      <c r="BY38" s="20" t="str">
        <f t="shared" si="47"/>
        <v>1</v>
      </c>
      <c r="BZ38" s="21" t="str">
        <f t="shared" si="48"/>
        <v>6</v>
      </c>
      <c r="CA38" s="22" t="str">
        <f t="shared" si="49"/>
        <v>0</v>
      </c>
      <c r="CB38" s="27">
        <f t="shared" si="50"/>
        <v>10</v>
      </c>
      <c r="CC38" s="36" t="s">
        <v>364</v>
      </c>
      <c r="CD38" s="43" t="s">
        <v>310</v>
      </c>
      <c r="CE38" s="28">
        <v>2</v>
      </c>
      <c r="CF38" s="36" t="s">
        <v>364</v>
      </c>
      <c r="CG38" s="28" t="s">
        <v>310</v>
      </c>
      <c r="CH38" s="29">
        <v>47</v>
      </c>
      <c r="CI38" s="36" t="s">
        <v>364</v>
      </c>
      <c r="CJ38" s="21" t="s">
        <v>308</v>
      </c>
      <c r="CK38" s="36" t="s">
        <v>364</v>
      </c>
    </row>
    <row r="39" spans="5:89" ht="19" x14ac:dyDescent="0.25">
      <c r="E39" s="11">
        <v>36</v>
      </c>
      <c r="F39" s="12" t="s">
        <v>251</v>
      </c>
      <c r="G39" s="12" t="s">
        <v>252</v>
      </c>
      <c r="H39" s="12" t="s">
        <v>255</v>
      </c>
      <c r="I39" s="16" t="str">
        <f t="shared" si="2"/>
        <v>5</v>
      </c>
      <c r="J39" s="12" t="s">
        <v>253</v>
      </c>
      <c r="K39" s="16" t="str">
        <f t="shared" si="3"/>
        <v>3</v>
      </c>
      <c r="L39" s="12" t="s">
        <v>263</v>
      </c>
      <c r="M39" s="16" t="str">
        <f t="shared" si="4"/>
        <v>1</v>
      </c>
      <c r="N39" s="12" t="s">
        <v>264</v>
      </c>
      <c r="O39" s="16" t="str">
        <f t="shared" si="5"/>
        <v>6</v>
      </c>
      <c r="P39" s="12" t="s">
        <v>256</v>
      </c>
      <c r="Q39" s="16" t="str">
        <f t="shared" si="6"/>
        <v>0</v>
      </c>
      <c r="R39" s="12" t="s">
        <v>253</v>
      </c>
      <c r="S39" s="16" t="str">
        <f t="shared" si="7"/>
        <v>3</v>
      </c>
      <c r="T39" s="12" t="s">
        <v>253</v>
      </c>
      <c r="U39" s="16" t="str">
        <f t="shared" si="8"/>
        <v>3</v>
      </c>
      <c r="V39" s="12" t="s">
        <v>263</v>
      </c>
      <c r="W39" s="16" t="str">
        <f t="shared" si="9"/>
        <v>1</v>
      </c>
      <c r="X39" s="12" t="s">
        <v>255</v>
      </c>
      <c r="Y39" s="16" t="str">
        <f t="shared" si="10"/>
        <v>5</v>
      </c>
      <c r="Z39" s="12" t="s">
        <v>263</v>
      </c>
      <c r="AA39" s="16" t="str">
        <f t="shared" si="11"/>
        <v>1</v>
      </c>
      <c r="AB39" s="12" t="s">
        <v>256</v>
      </c>
      <c r="AC39" s="16" t="str">
        <f t="shared" si="12"/>
        <v>0</v>
      </c>
      <c r="AD39" s="12" t="s">
        <v>255</v>
      </c>
      <c r="AE39" s="16" t="str">
        <f t="shared" si="13"/>
        <v>5</v>
      </c>
      <c r="AF39" s="12" t="s">
        <v>263</v>
      </c>
      <c r="AG39" s="16" t="str">
        <f t="shared" si="14"/>
        <v>1</v>
      </c>
      <c r="AH39" s="12" t="s">
        <v>253</v>
      </c>
      <c r="AI39" s="16" t="str">
        <f t="shared" si="15"/>
        <v>3</v>
      </c>
      <c r="AJ39" s="12" t="s">
        <v>263</v>
      </c>
      <c r="AK39" s="16" t="str">
        <f t="shared" si="16"/>
        <v>1</v>
      </c>
      <c r="AL39" s="12" t="s">
        <v>263</v>
      </c>
      <c r="AM39" s="16" t="str">
        <f t="shared" si="17"/>
        <v>1</v>
      </c>
      <c r="AN39" s="12" t="s">
        <v>254</v>
      </c>
      <c r="AO39" s="16" t="str">
        <f t="shared" si="18"/>
        <v>4</v>
      </c>
      <c r="AP39" s="12" t="s">
        <v>263</v>
      </c>
      <c r="AQ39" s="16" t="str">
        <f t="shared" si="19"/>
        <v>1</v>
      </c>
      <c r="AR39" s="12" t="s">
        <v>253</v>
      </c>
      <c r="AS39" s="16" t="str">
        <f t="shared" si="20"/>
        <v>3</v>
      </c>
      <c r="AT39" s="12" t="s">
        <v>263</v>
      </c>
      <c r="AU39" s="16" t="str">
        <f t="shared" si="21"/>
        <v>1</v>
      </c>
      <c r="AV39" s="12" t="s">
        <v>263</v>
      </c>
      <c r="AW39" s="16" t="str">
        <f t="shared" si="22"/>
        <v>1</v>
      </c>
      <c r="AX39" s="12" t="s">
        <v>256</v>
      </c>
      <c r="AY39" s="16" t="str">
        <f t="shared" si="23"/>
        <v>0</v>
      </c>
      <c r="AZ39">
        <f t="shared" si="24"/>
        <v>49</v>
      </c>
      <c r="BA39" t="str">
        <f t="shared" si="25"/>
        <v>Alto</v>
      </c>
      <c r="BB39" s="15" t="str">
        <f t="shared" si="26"/>
        <v>Alto</v>
      </c>
      <c r="BC39" t="str">
        <f t="shared" si="27"/>
        <v>Alto</v>
      </c>
      <c r="BF39" s="20" t="str">
        <f t="shared" si="28"/>
        <v>5</v>
      </c>
      <c r="BG39" s="20" t="str">
        <f t="shared" si="29"/>
        <v>3</v>
      </c>
      <c r="BH39" s="20" t="str">
        <f t="shared" si="30"/>
        <v>1</v>
      </c>
      <c r="BI39" s="21" t="str">
        <f t="shared" si="31"/>
        <v>6</v>
      </c>
      <c r="BJ39" s="22" t="str">
        <f t="shared" si="32"/>
        <v>0</v>
      </c>
      <c r="BK39" s="20" t="str">
        <f t="shared" si="33"/>
        <v>3</v>
      </c>
      <c r="BL39" s="21" t="str">
        <f t="shared" si="34"/>
        <v>3</v>
      </c>
      <c r="BM39" s="20" t="str">
        <f t="shared" si="35"/>
        <v>1</v>
      </c>
      <c r="BN39" s="21" t="str">
        <f t="shared" si="36"/>
        <v>5</v>
      </c>
      <c r="BO39" s="22" t="str">
        <f t="shared" si="37"/>
        <v>1</v>
      </c>
      <c r="BP39" s="22" t="str">
        <f t="shared" si="38"/>
        <v>0</v>
      </c>
      <c r="BQ39" s="21" t="str">
        <f t="shared" si="39"/>
        <v>5</v>
      </c>
      <c r="BR39" s="20" t="str">
        <f t="shared" si="40"/>
        <v>1</v>
      </c>
      <c r="BS39" s="20" t="str">
        <f t="shared" si="41"/>
        <v>3</v>
      </c>
      <c r="BT39" s="22" t="str">
        <f t="shared" si="42"/>
        <v>1</v>
      </c>
      <c r="BU39" s="20" t="str">
        <f t="shared" si="43"/>
        <v>1</v>
      </c>
      <c r="BV39" s="21" t="str">
        <f t="shared" si="44"/>
        <v>4</v>
      </c>
      <c r="BW39" s="21" t="str">
        <f t="shared" si="45"/>
        <v>1</v>
      </c>
      <c r="BX39" s="21" t="str">
        <f t="shared" si="46"/>
        <v>3</v>
      </c>
      <c r="BY39" s="20" t="str">
        <f t="shared" si="47"/>
        <v>1</v>
      </c>
      <c r="BZ39" s="21" t="str">
        <f t="shared" si="48"/>
        <v>1</v>
      </c>
      <c r="CA39" s="22" t="str">
        <f t="shared" si="49"/>
        <v>0</v>
      </c>
      <c r="CB39" s="27">
        <f t="shared" si="50"/>
        <v>19</v>
      </c>
      <c r="CC39" s="36" t="s">
        <v>364</v>
      </c>
      <c r="CD39" s="43" t="s">
        <v>307</v>
      </c>
      <c r="CE39" s="28">
        <f t="shared" ref="CE39:CE70" si="51">BJ39+BO39+BP39+BT39+CA39</f>
        <v>2</v>
      </c>
      <c r="CF39" s="36" t="s">
        <v>364</v>
      </c>
      <c r="CG39" s="28" t="s">
        <v>310</v>
      </c>
      <c r="CH39" s="29">
        <f t="shared" ref="CH39:CH70" si="52">BI39+BL39+BN39+BQ39+BV39+BW39+BX39+BZ39</f>
        <v>28</v>
      </c>
      <c r="CI39" s="29" t="s">
        <v>314</v>
      </c>
      <c r="CJ39" s="21" t="s">
        <v>310</v>
      </c>
      <c r="CK39" s="36" t="s">
        <v>364</v>
      </c>
    </row>
    <row r="40" spans="5:89" ht="19" x14ac:dyDescent="0.25">
      <c r="E40" s="11">
        <v>37</v>
      </c>
      <c r="F40" s="12" t="s">
        <v>251</v>
      </c>
      <c r="G40" s="12" t="s">
        <v>252</v>
      </c>
      <c r="H40" s="12" t="s">
        <v>256</v>
      </c>
      <c r="I40" s="16" t="str">
        <f t="shared" si="2"/>
        <v>0</v>
      </c>
      <c r="J40" s="12" t="s">
        <v>264</v>
      </c>
      <c r="K40" s="16" t="str">
        <f t="shared" si="3"/>
        <v>6</v>
      </c>
      <c r="L40" s="12" t="s">
        <v>255</v>
      </c>
      <c r="M40" s="16" t="str">
        <f t="shared" si="4"/>
        <v>5</v>
      </c>
      <c r="N40" s="12" t="s">
        <v>264</v>
      </c>
      <c r="O40" s="16" t="str">
        <f t="shared" si="5"/>
        <v>6</v>
      </c>
      <c r="P40" s="12" t="s">
        <v>256</v>
      </c>
      <c r="Q40" s="16" t="str">
        <f t="shared" si="6"/>
        <v>0</v>
      </c>
      <c r="R40" s="12" t="s">
        <v>263</v>
      </c>
      <c r="S40" s="16" t="str">
        <f t="shared" si="7"/>
        <v>1</v>
      </c>
      <c r="T40" s="12" t="s">
        <v>254</v>
      </c>
      <c r="U40" s="16" t="str">
        <f t="shared" si="8"/>
        <v>4</v>
      </c>
      <c r="V40" s="12" t="s">
        <v>256</v>
      </c>
      <c r="W40" s="16" t="str">
        <f t="shared" si="9"/>
        <v>0</v>
      </c>
      <c r="X40" s="12" t="s">
        <v>264</v>
      </c>
      <c r="Y40" s="16" t="str">
        <f t="shared" si="10"/>
        <v>6</v>
      </c>
      <c r="Z40" s="12" t="s">
        <v>256</v>
      </c>
      <c r="AA40" s="16" t="str">
        <f t="shared" si="11"/>
        <v>0</v>
      </c>
      <c r="AB40" s="12" t="s">
        <v>263</v>
      </c>
      <c r="AC40" s="16" t="str">
        <f t="shared" si="12"/>
        <v>1</v>
      </c>
      <c r="AD40" s="12" t="s">
        <v>263</v>
      </c>
      <c r="AE40" s="16" t="str">
        <f t="shared" si="13"/>
        <v>1</v>
      </c>
      <c r="AF40" s="12" t="s">
        <v>256</v>
      </c>
      <c r="AG40" s="16" t="str">
        <f t="shared" si="14"/>
        <v>0</v>
      </c>
      <c r="AH40" s="12" t="s">
        <v>263</v>
      </c>
      <c r="AI40" s="16" t="str">
        <f t="shared" si="15"/>
        <v>1</v>
      </c>
      <c r="AJ40" s="12" t="s">
        <v>263</v>
      </c>
      <c r="AK40" s="16" t="str">
        <f t="shared" si="16"/>
        <v>1</v>
      </c>
      <c r="AL40" s="12" t="s">
        <v>256</v>
      </c>
      <c r="AM40" s="16" t="str">
        <f t="shared" si="17"/>
        <v>0</v>
      </c>
      <c r="AN40" s="12" t="s">
        <v>264</v>
      </c>
      <c r="AO40" s="16" t="str">
        <f t="shared" si="18"/>
        <v>6</v>
      </c>
      <c r="AP40" s="12" t="s">
        <v>264</v>
      </c>
      <c r="AQ40" s="16" t="str">
        <f t="shared" si="19"/>
        <v>6</v>
      </c>
      <c r="AR40" s="12" t="s">
        <v>264</v>
      </c>
      <c r="AS40" s="16" t="str">
        <f t="shared" si="20"/>
        <v>6</v>
      </c>
      <c r="AT40" s="12" t="s">
        <v>256</v>
      </c>
      <c r="AU40" s="16" t="str">
        <f t="shared" si="21"/>
        <v>0</v>
      </c>
      <c r="AV40" s="12" t="s">
        <v>264</v>
      </c>
      <c r="AW40" s="16" t="str">
        <f t="shared" si="22"/>
        <v>6</v>
      </c>
      <c r="AX40" s="12" t="s">
        <v>257</v>
      </c>
      <c r="AY40" s="16" t="str">
        <f t="shared" si="23"/>
        <v>2</v>
      </c>
      <c r="AZ40">
        <f t="shared" si="24"/>
        <v>58</v>
      </c>
      <c r="BA40" t="str">
        <f t="shared" si="25"/>
        <v>Alto</v>
      </c>
      <c r="BB40" s="15" t="str">
        <f t="shared" si="26"/>
        <v>Alto</v>
      </c>
      <c r="BC40" t="str">
        <f t="shared" si="27"/>
        <v>Alto</v>
      </c>
      <c r="BF40" s="20" t="str">
        <f t="shared" si="28"/>
        <v>0</v>
      </c>
      <c r="BG40" s="20" t="str">
        <f t="shared" si="29"/>
        <v>6</v>
      </c>
      <c r="BH40" s="20" t="str">
        <f t="shared" si="30"/>
        <v>5</v>
      </c>
      <c r="BI40" s="21" t="str">
        <f t="shared" si="31"/>
        <v>6</v>
      </c>
      <c r="BJ40" s="22" t="str">
        <f t="shared" si="32"/>
        <v>0</v>
      </c>
      <c r="BK40" s="20" t="str">
        <f t="shared" si="33"/>
        <v>1</v>
      </c>
      <c r="BL40" s="21" t="str">
        <f t="shared" si="34"/>
        <v>4</v>
      </c>
      <c r="BM40" s="20" t="str">
        <f t="shared" si="35"/>
        <v>0</v>
      </c>
      <c r="BN40" s="21" t="str">
        <f t="shared" si="36"/>
        <v>6</v>
      </c>
      <c r="BO40" s="22" t="str">
        <f t="shared" si="37"/>
        <v>0</v>
      </c>
      <c r="BP40" s="22" t="str">
        <f t="shared" si="38"/>
        <v>1</v>
      </c>
      <c r="BQ40" s="21" t="str">
        <f t="shared" si="39"/>
        <v>1</v>
      </c>
      <c r="BR40" s="20" t="str">
        <f t="shared" si="40"/>
        <v>0</v>
      </c>
      <c r="BS40" s="20" t="str">
        <f t="shared" si="41"/>
        <v>1</v>
      </c>
      <c r="BT40" s="22" t="str">
        <f t="shared" si="42"/>
        <v>1</v>
      </c>
      <c r="BU40" s="20" t="str">
        <f t="shared" si="43"/>
        <v>0</v>
      </c>
      <c r="BV40" s="21" t="str">
        <f t="shared" si="44"/>
        <v>6</v>
      </c>
      <c r="BW40" s="21" t="str">
        <f t="shared" si="45"/>
        <v>6</v>
      </c>
      <c r="BX40" s="21" t="str">
        <f t="shared" si="46"/>
        <v>6</v>
      </c>
      <c r="BY40" s="20" t="str">
        <f t="shared" si="47"/>
        <v>0</v>
      </c>
      <c r="BZ40" s="21" t="str">
        <f t="shared" si="48"/>
        <v>6</v>
      </c>
      <c r="CA40" s="22" t="str">
        <f t="shared" si="49"/>
        <v>2</v>
      </c>
      <c r="CB40" s="27">
        <f t="shared" si="50"/>
        <v>13</v>
      </c>
      <c r="CC40" s="36" t="s">
        <v>364</v>
      </c>
      <c r="CD40" s="43" t="s">
        <v>310</v>
      </c>
      <c r="CE40" s="28">
        <f t="shared" si="51"/>
        <v>4</v>
      </c>
      <c r="CF40" s="36" t="s">
        <v>364</v>
      </c>
      <c r="CG40" s="28" t="s">
        <v>310</v>
      </c>
      <c r="CH40" s="29">
        <f t="shared" si="52"/>
        <v>41</v>
      </c>
      <c r="CI40" s="36" t="s">
        <v>364</v>
      </c>
      <c r="CJ40" s="21" t="s">
        <v>308</v>
      </c>
      <c r="CK40" s="36" t="s">
        <v>364</v>
      </c>
    </row>
    <row r="41" spans="5:89" ht="19" x14ac:dyDescent="0.25">
      <c r="E41" s="11">
        <v>38</v>
      </c>
      <c r="F41" s="12" t="s">
        <v>258</v>
      </c>
      <c r="G41" s="12" t="s">
        <v>259</v>
      </c>
      <c r="H41" s="12" t="s">
        <v>257</v>
      </c>
      <c r="I41" s="16" t="str">
        <f t="shared" si="2"/>
        <v>2</v>
      </c>
      <c r="J41" s="12" t="s">
        <v>253</v>
      </c>
      <c r="K41" s="16" t="str">
        <f t="shared" si="3"/>
        <v>3</v>
      </c>
      <c r="L41" s="12" t="s">
        <v>253</v>
      </c>
      <c r="M41" s="16" t="str">
        <f t="shared" si="4"/>
        <v>3</v>
      </c>
      <c r="N41" s="12" t="s">
        <v>264</v>
      </c>
      <c r="O41" s="16" t="str">
        <f t="shared" si="5"/>
        <v>6</v>
      </c>
      <c r="P41" s="12" t="s">
        <v>253</v>
      </c>
      <c r="Q41" s="16" t="str">
        <f t="shared" si="6"/>
        <v>3</v>
      </c>
      <c r="R41" s="12" t="s">
        <v>257</v>
      </c>
      <c r="S41" s="16" t="str">
        <f t="shared" si="7"/>
        <v>2</v>
      </c>
      <c r="T41" s="12" t="s">
        <v>263</v>
      </c>
      <c r="U41" s="16" t="str">
        <f t="shared" si="8"/>
        <v>1</v>
      </c>
      <c r="V41" s="12" t="s">
        <v>263</v>
      </c>
      <c r="W41" s="16" t="str">
        <f t="shared" si="9"/>
        <v>1</v>
      </c>
      <c r="X41" s="12" t="s">
        <v>253</v>
      </c>
      <c r="Y41" s="16" t="str">
        <f t="shared" si="10"/>
        <v>3</v>
      </c>
      <c r="Z41" s="12" t="s">
        <v>254</v>
      </c>
      <c r="AA41" s="16" t="str">
        <f t="shared" si="11"/>
        <v>4</v>
      </c>
      <c r="AB41" s="12" t="s">
        <v>257</v>
      </c>
      <c r="AC41" s="16" t="str">
        <f t="shared" si="12"/>
        <v>2</v>
      </c>
      <c r="AD41" s="12" t="s">
        <v>253</v>
      </c>
      <c r="AE41" s="16" t="str">
        <f t="shared" si="13"/>
        <v>3</v>
      </c>
      <c r="AF41" s="12" t="s">
        <v>263</v>
      </c>
      <c r="AG41" s="16" t="str">
        <f t="shared" si="14"/>
        <v>1</v>
      </c>
      <c r="AH41" s="12" t="s">
        <v>253</v>
      </c>
      <c r="AI41" s="16" t="str">
        <f t="shared" si="15"/>
        <v>3</v>
      </c>
      <c r="AJ41" s="12" t="s">
        <v>253</v>
      </c>
      <c r="AK41" s="16" t="str">
        <f t="shared" si="16"/>
        <v>3</v>
      </c>
      <c r="AL41" s="12" t="s">
        <v>253</v>
      </c>
      <c r="AM41" s="16" t="str">
        <f t="shared" si="17"/>
        <v>3</v>
      </c>
      <c r="AN41" s="12" t="s">
        <v>253</v>
      </c>
      <c r="AO41" s="16" t="str">
        <f t="shared" si="18"/>
        <v>3</v>
      </c>
      <c r="AP41" s="12" t="s">
        <v>253</v>
      </c>
      <c r="AQ41" s="16" t="str">
        <f t="shared" si="19"/>
        <v>3</v>
      </c>
      <c r="AR41" s="12" t="s">
        <v>257</v>
      </c>
      <c r="AS41" s="16" t="str">
        <f t="shared" si="20"/>
        <v>2</v>
      </c>
      <c r="AT41" s="12" t="s">
        <v>253</v>
      </c>
      <c r="AU41" s="16" t="str">
        <f t="shared" si="21"/>
        <v>3</v>
      </c>
      <c r="AV41" s="12" t="s">
        <v>253</v>
      </c>
      <c r="AW41" s="16" t="str">
        <f t="shared" si="22"/>
        <v>3</v>
      </c>
      <c r="AX41" s="12" t="s">
        <v>253</v>
      </c>
      <c r="AY41" s="16" t="str">
        <f t="shared" si="23"/>
        <v>3</v>
      </c>
      <c r="AZ41">
        <f t="shared" si="24"/>
        <v>60</v>
      </c>
      <c r="BA41" t="str">
        <f t="shared" si="25"/>
        <v>Alto</v>
      </c>
      <c r="BB41" s="15" t="str">
        <f t="shared" si="26"/>
        <v>Alto</v>
      </c>
      <c r="BC41" t="str">
        <f t="shared" si="27"/>
        <v>Alto</v>
      </c>
      <c r="BF41" s="20" t="str">
        <f t="shared" si="28"/>
        <v>2</v>
      </c>
      <c r="BG41" s="20" t="str">
        <f t="shared" si="29"/>
        <v>3</v>
      </c>
      <c r="BH41" s="20" t="str">
        <f t="shared" si="30"/>
        <v>3</v>
      </c>
      <c r="BI41" s="21" t="str">
        <f t="shared" si="31"/>
        <v>6</v>
      </c>
      <c r="BJ41" s="22" t="str">
        <f t="shared" si="32"/>
        <v>3</v>
      </c>
      <c r="BK41" s="20" t="str">
        <f t="shared" si="33"/>
        <v>2</v>
      </c>
      <c r="BL41" s="21" t="str">
        <f t="shared" si="34"/>
        <v>1</v>
      </c>
      <c r="BM41" s="20" t="str">
        <f t="shared" si="35"/>
        <v>1</v>
      </c>
      <c r="BN41" s="21" t="str">
        <f t="shared" si="36"/>
        <v>3</v>
      </c>
      <c r="BO41" s="22" t="str">
        <f t="shared" si="37"/>
        <v>4</v>
      </c>
      <c r="BP41" s="22" t="str">
        <f t="shared" si="38"/>
        <v>2</v>
      </c>
      <c r="BQ41" s="21" t="str">
        <f t="shared" si="39"/>
        <v>3</v>
      </c>
      <c r="BR41" s="20" t="str">
        <f t="shared" si="40"/>
        <v>1</v>
      </c>
      <c r="BS41" s="20" t="str">
        <f t="shared" si="41"/>
        <v>3</v>
      </c>
      <c r="BT41" s="22" t="str">
        <f t="shared" si="42"/>
        <v>3</v>
      </c>
      <c r="BU41" s="20" t="str">
        <f t="shared" si="43"/>
        <v>3</v>
      </c>
      <c r="BV41" s="21" t="str">
        <f t="shared" si="44"/>
        <v>3</v>
      </c>
      <c r="BW41" s="21" t="str">
        <f t="shared" si="45"/>
        <v>3</v>
      </c>
      <c r="BX41" s="21" t="str">
        <f t="shared" si="46"/>
        <v>2</v>
      </c>
      <c r="BY41" s="20" t="str">
        <f t="shared" si="47"/>
        <v>3</v>
      </c>
      <c r="BZ41" s="21" t="str">
        <f t="shared" si="48"/>
        <v>3</v>
      </c>
      <c r="CA41" s="22" t="str">
        <f t="shared" si="49"/>
        <v>3</v>
      </c>
      <c r="CB41" s="27">
        <f t="shared" si="50"/>
        <v>21</v>
      </c>
      <c r="CC41" s="36" t="s">
        <v>364</v>
      </c>
      <c r="CD41" s="43" t="s">
        <v>307</v>
      </c>
      <c r="CE41" s="28">
        <f t="shared" si="51"/>
        <v>15</v>
      </c>
      <c r="CF41" s="36" t="s">
        <v>364</v>
      </c>
      <c r="CG41" s="28" t="s">
        <v>308</v>
      </c>
      <c r="CH41" s="29">
        <f t="shared" si="52"/>
        <v>24</v>
      </c>
      <c r="CI41" s="29" t="s">
        <v>314</v>
      </c>
      <c r="CJ41" s="21" t="s">
        <v>310</v>
      </c>
      <c r="CK41" s="36" t="s">
        <v>364</v>
      </c>
    </row>
    <row r="42" spans="5:89" ht="19" x14ac:dyDescent="0.25">
      <c r="E42" s="11">
        <v>39</v>
      </c>
      <c r="F42" s="12" t="s">
        <v>258</v>
      </c>
      <c r="G42" s="12" t="s">
        <v>252</v>
      </c>
      <c r="H42" s="12" t="s">
        <v>257</v>
      </c>
      <c r="I42" s="16" t="str">
        <f t="shared" si="2"/>
        <v>2</v>
      </c>
      <c r="J42" s="12" t="s">
        <v>256</v>
      </c>
      <c r="K42" s="16" t="str">
        <f t="shared" si="3"/>
        <v>0</v>
      </c>
      <c r="L42" s="12" t="s">
        <v>253</v>
      </c>
      <c r="M42" s="16" t="str">
        <f t="shared" si="4"/>
        <v>3</v>
      </c>
      <c r="N42" s="12" t="s">
        <v>264</v>
      </c>
      <c r="O42" s="16" t="str">
        <f t="shared" si="5"/>
        <v>6</v>
      </c>
      <c r="P42" s="12" t="s">
        <v>256</v>
      </c>
      <c r="Q42" s="16" t="str">
        <f t="shared" si="6"/>
        <v>0</v>
      </c>
      <c r="R42" s="12" t="s">
        <v>263</v>
      </c>
      <c r="S42" s="16" t="str">
        <f t="shared" si="7"/>
        <v>1</v>
      </c>
      <c r="T42" s="12" t="s">
        <v>255</v>
      </c>
      <c r="U42" s="16" t="str">
        <f t="shared" si="8"/>
        <v>5</v>
      </c>
      <c r="V42" s="12" t="s">
        <v>257</v>
      </c>
      <c r="W42" s="16" t="str">
        <f t="shared" si="9"/>
        <v>2</v>
      </c>
      <c r="X42" s="12" t="s">
        <v>264</v>
      </c>
      <c r="Y42" s="16" t="str">
        <f t="shared" si="10"/>
        <v>6</v>
      </c>
      <c r="Z42" s="12" t="s">
        <v>263</v>
      </c>
      <c r="AA42" s="16" t="str">
        <f t="shared" si="11"/>
        <v>1</v>
      </c>
      <c r="AB42" s="12" t="s">
        <v>256</v>
      </c>
      <c r="AC42" s="16" t="str">
        <f t="shared" si="12"/>
        <v>0</v>
      </c>
      <c r="AD42" s="12" t="s">
        <v>255</v>
      </c>
      <c r="AE42" s="16" t="str">
        <f t="shared" si="13"/>
        <v>5</v>
      </c>
      <c r="AF42" s="12" t="s">
        <v>257</v>
      </c>
      <c r="AG42" s="16" t="str">
        <f t="shared" si="14"/>
        <v>2</v>
      </c>
      <c r="AH42" s="12" t="s">
        <v>253</v>
      </c>
      <c r="AI42" s="16" t="str">
        <f t="shared" si="15"/>
        <v>3</v>
      </c>
      <c r="AJ42" s="12" t="s">
        <v>256</v>
      </c>
      <c r="AK42" s="16" t="str">
        <f t="shared" si="16"/>
        <v>0</v>
      </c>
      <c r="AL42" s="12" t="s">
        <v>256</v>
      </c>
      <c r="AM42" s="16" t="str">
        <f t="shared" si="17"/>
        <v>0</v>
      </c>
      <c r="AN42" s="12" t="s">
        <v>264</v>
      </c>
      <c r="AO42" s="16" t="str">
        <f t="shared" si="18"/>
        <v>6</v>
      </c>
      <c r="AP42" s="12" t="s">
        <v>255</v>
      </c>
      <c r="AQ42" s="16" t="str">
        <f t="shared" si="19"/>
        <v>5</v>
      </c>
      <c r="AR42" s="12" t="s">
        <v>253</v>
      </c>
      <c r="AS42" s="16" t="str">
        <f t="shared" si="20"/>
        <v>3</v>
      </c>
      <c r="AT42" s="12" t="s">
        <v>263</v>
      </c>
      <c r="AU42" s="16" t="str">
        <f t="shared" si="21"/>
        <v>1</v>
      </c>
      <c r="AV42" s="12" t="s">
        <v>263</v>
      </c>
      <c r="AW42" s="16" t="str">
        <f t="shared" si="22"/>
        <v>1</v>
      </c>
      <c r="AX42" s="12" t="s">
        <v>253</v>
      </c>
      <c r="AY42" s="16" t="str">
        <f t="shared" si="23"/>
        <v>3</v>
      </c>
      <c r="AZ42">
        <f t="shared" si="24"/>
        <v>55</v>
      </c>
      <c r="BA42" t="str">
        <f t="shared" si="25"/>
        <v>Alto</v>
      </c>
      <c r="BB42" s="15" t="str">
        <f t="shared" si="26"/>
        <v>Alto</v>
      </c>
      <c r="BC42" t="str">
        <f t="shared" si="27"/>
        <v>Alto</v>
      </c>
      <c r="BF42" s="20" t="str">
        <f t="shared" si="28"/>
        <v>2</v>
      </c>
      <c r="BG42" s="20" t="str">
        <f t="shared" si="29"/>
        <v>0</v>
      </c>
      <c r="BH42" s="20" t="str">
        <f t="shared" si="30"/>
        <v>3</v>
      </c>
      <c r="BI42" s="21" t="str">
        <f t="shared" si="31"/>
        <v>6</v>
      </c>
      <c r="BJ42" s="22" t="str">
        <f t="shared" si="32"/>
        <v>0</v>
      </c>
      <c r="BK42" s="20" t="str">
        <f t="shared" si="33"/>
        <v>1</v>
      </c>
      <c r="BL42" s="21" t="str">
        <f t="shared" si="34"/>
        <v>5</v>
      </c>
      <c r="BM42" s="20" t="str">
        <f t="shared" si="35"/>
        <v>2</v>
      </c>
      <c r="BN42" s="21" t="str">
        <f t="shared" si="36"/>
        <v>6</v>
      </c>
      <c r="BO42" s="22" t="str">
        <f t="shared" si="37"/>
        <v>1</v>
      </c>
      <c r="BP42" s="22" t="str">
        <f t="shared" si="38"/>
        <v>0</v>
      </c>
      <c r="BQ42" s="21" t="str">
        <f t="shared" si="39"/>
        <v>5</v>
      </c>
      <c r="BR42" s="20" t="str">
        <f t="shared" si="40"/>
        <v>2</v>
      </c>
      <c r="BS42" s="20" t="str">
        <f t="shared" si="41"/>
        <v>3</v>
      </c>
      <c r="BT42" s="22" t="str">
        <f t="shared" si="42"/>
        <v>0</v>
      </c>
      <c r="BU42" s="20" t="str">
        <f t="shared" si="43"/>
        <v>0</v>
      </c>
      <c r="BV42" s="21" t="str">
        <f t="shared" si="44"/>
        <v>6</v>
      </c>
      <c r="BW42" s="21" t="str">
        <f t="shared" si="45"/>
        <v>5</v>
      </c>
      <c r="BX42" s="21" t="str">
        <f t="shared" si="46"/>
        <v>3</v>
      </c>
      <c r="BY42" s="20" t="str">
        <f t="shared" si="47"/>
        <v>1</v>
      </c>
      <c r="BZ42" s="21" t="str">
        <f t="shared" si="48"/>
        <v>1</v>
      </c>
      <c r="CA42" s="22" t="str">
        <f t="shared" si="49"/>
        <v>3</v>
      </c>
      <c r="CB42" s="27">
        <f t="shared" si="50"/>
        <v>14</v>
      </c>
      <c r="CC42" s="36" t="s">
        <v>364</v>
      </c>
      <c r="CD42" s="43" t="s">
        <v>310</v>
      </c>
      <c r="CE42" s="28">
        <f t="shared" si="51"/>
        <v>4</v>
      </c>
      <c r="CF42" s="36" t="s">
        <v>364</v>
      </c>
      <c r="CG42" s="28" t="s">
        <v>310</v>
      </c>
      <c r="CH42" s="29">
        <f t="shared" si="52"/>
        <v>37</v>
      </c>
      <c r="CI42" s="36" t="s">
        <v>364</v>
      </c>
      <c r="CJ42" s="21" t="s">
        <v>307</v>
      </c>
      <c r="CK42" s="36" t="s">
        <v>364</v>
      </c>
    </row>
    <row r="43" spans="5:89" ht="19" x14ac:dyDescent="0.25">
      <c r="E43" s="11">
        <v>40</v>
      </c>
      <c r="F43" s="12" t="s">
        <v>251</v>
      </c>
      <c r="G43" s="12" t="s">
        <v>259</v>
      </c>
      <c r="H43" s="12" t="s">
        <v>264</v>
      </c>
      <c r="I43" s="16" t="str">
        <f t="shared" si="2"/>
        <v>6</v>
      </c>
      <c r="J43" s="12" t="s">
        <v>253</v>
      </c>
      <c r="K43" s="16" t="str">
        <f t="shared" si="3"/>
        <v>3</v>
      </c>
      <c r="L43" s="12" t="s">
        <v>253</v>
      </c>
      <c r="M43" s="16" t="str">
        <f t="shared" si="4"/>
        <v>3</v>
      </c>
      <c r="N43" s="12" t="s">
        <v>256</v>
      </c>
      <c r="O43" s="16" t="str">
        <f t="shared" si="5"/>
        <v>0</v>
      </c>
      <c r="P43" s="12" t="s">
        <v>256</v>
      </c>
      <c r="Q43" s="16" t="str">
        <f t="shared" si="6"/>
        <v>0</v>
      </c>
      <c r="R43" s="12" t="s">
        <v>257</v>
      </c>
      <c r="S43" s="16" t="str">
        <f t="shared" si="7"/>
        <v>2</v>
      </c>
      <c r="T43" s="12" t="s">
        <v>264</v>
      </c>
      <c r="U43" s="16" t="str">
        <f t="shared" si="8"/>
        <v>6</v>
      </c>
      <c r="V43" s="12" t="s">
        <v>255</v>
      </c>
      <c r="W43" s="16" t="str">
        <f t="shared" si="9"/>
        <v>5</v>
      </c>
      <c r="X43" s="12" t="s">
        <v>255</v>
      </c>
      <c r="Y43" s="16" t="str">
        <f t="shared" si="10"/>
        <v>5</v>
      </c>
      <c r="Z43" s="12" t="s">
        <v>256</v>
      </c>
      <c r="AA43" s="16" t="str">
        <f t="shared" si="11"/>
        <v>0</v>
      </c>
      <c r="AB43" s="12" t="s">
        <v>264</v>
      </c>
      <c r="AC43" s="16" t="str">
        <f t="shared" si="12"/>
        <v>6</v>
      </c>
      <c r="AD43" s="12" t="s">
        <v>256</v>
      </c>
      <c r="AE43" s="16" t="str">
        <f t="shared" si="13"/>
        <v>0</v>
      </c>
      <c r="AF43" s="12" t="s">
        <v>264</v>
      </c>
      <c r="AG43" s="16" t="str">
        <f t="shared" si="14"/>
        <v>6</v>
      </c>
      <c r="AH43" s="12" t="s">
        <v>256</v>
      </c>
      <c r="AI43" s="16" t="str">
        <f t="shared" si="15"/>
        <v>0</v>
      </c>
      <c r="AJ43" s="12" t="s">
        <v>256</v>
      </c>
      <c r="AK43" s="16" t="str">
        <f t="shared" si="16"/>
        <v>0</v>
      </c>
      <c r="AL43" s="12" t="s">
        <v>263</v>
      </c>
      <c r="AM43" s="16" t="str">
        <f t="shared" si="17"/>
        <v>1</v>
      </c>
      <c r="AN43" s="12" t="s">
        <v>263</v>
      </c>
      <c r="AO43" s="16" t="str">
        <f t="shared" si="18"/>
        <v>1</v>
      </c>
      <c r="AP43" s="12" t="s">
        <v>253</v>
      </c>
      <c r="AQ43" s="16" t="str">
        <f t="shared" si="19"/>
        <v>3</v>
      </c>
      <c r="AR43" s="12" t="s">
        <v>256</v>
      </c>
      <c r="AS43" s="16" t="str">
        <f t="shared" si="20"/>
        <v>0</v>
      </c>
      <c r="AT43" s="12" t="s">
        <v>264</v>
      </c>
      <c r="AU43" s="16" t="str">
        <f t="shared" si="21"/>
        <v>6</v>
      </c>
      <c r="AV43" s="12" t="s">
        <v>256</v>
      </c>
      <c r="AW43" s="16" t="str">
        <f t="shared" si="22"/>
        <v>0</v>
      </c>
      <c r="AX43" s="12" t="s">
        <v>264</v>
      </c>
      <c r="AY43" s="16" t="str">
        <f t="shared" si="23"/>
        <v>6</v>
      </c>
      <c r="AZ43">
        <f t="shared" si="24"/>
        <v>59</v>
      </c>
      <c r="BA43" t="str">
        <f t="shared" si="25"/>
        <v>Alto</v>
      </c>
      <c r="BB43" s="15" t="str">
        <f t="shared" si="26"/>
        <v>Alto</v>
      </c>
      <c r="BC43" t="str">
        <f t="shared" si="27"/>
        <v>Alto</v>
      </c>
      <c r="BF43" s="20" t="str">
        <f t="shared" si="28"/>
        <v>6</v>
      </c>
      <c r="BG43" s="20" t="str">
        <f t="shared" si="29"/>
        <v>3</v>
      </c>
      <c r="BH43" s="20" t="str">
        <f t="shared" si="30"/>
        <v>3</v>
      </c>
      <c r="BI43" s="21" t="str">
        <f t="shared" si="31"/>
        <v>0</v>
      </c>
      <c r="BJ43" s="22" t="str">
        <f t="shared" si="32"/>
        <v>0</v>
      </c>
      <c r="BK43" s="20" t="str">
        <f t="shared" si="33"/>
        <v>2</v>
      </c>
      <c r="BL43" s="21" t="str">
        <f t="shared" si="34"/>
        <v>6</v>
      </c>
      <c r="BM43" s="20" t="str">
        <f t="shared" si="35"/>
        <v>5</v>
      </c>
      <c r="BN43" s="21" t="str">
        <f t="shared" si="36"/>
        <v>5</v>
      </c>
      <c r="BO43" s="22" t="str">
        <f t="shared" si="37"/>
        <v>0</v>
      </c>
      <c r="BP43" s="22" t="str">
        <f t="shared" si="38"/>
        <v>6</v>
      </c>
      <c r="BQ43" s="21" t="str">
        <f t="shared" si="39"/>
        <v>0</v>
      </c>
      <c r="BR43" s="20" t="str">
        <f t="shared" si="40"/>
        <v>6</v>
      </c>
      <c r="BS43" s="20" t="str">
        <f t="shared" si="41"/>
        <v>0</v>
      </c>
      <c r="BT43" s="22" t="str">
        <f t="shared" si="42"/>
        <v>0</v>
      </c>
      <c r="BU43" s="20" t="str">
        <f t="shared" si="43"/>
        <v>1</v>
      </c>
      <c r="BV43" s="21" t="str">
        <f t="shared" si="44"/>
        <v>1</v>
      </c>
      <c r="BW43" s="21" t="str">
        <f t="shared" si="45"/>
        <v>3</v>
      </c>
      <c r="BX43" s="21" t="str">
        <f t="shared" si="46"/>
        <v>0</v>
      </c>
      <c r="BY43" s="20" t="str">
        <f t="shared" si="47"/>
        <v>6</v>
      </c>
      <c r="BZ43" s="21" t="str">
        <f t="shared" si="48"/>
        <v>0</v>
      </c>
      <c r="CA43" s="22" t="str">
        <f t="shared" si="49"/>
        <v>6</v>
      </c>
      <c r="CB43" s="27">
        <f t="shared" si="50"/>
        <v>32</v>
      </c>
      <c r="CC43" s="27" t="s">
        <v>314</v>
      </c>
      <c r="CD43" s="43" t="s">
        <v>308</v>
      </c>
      <c r="CE43" s="28">
        <f t="shared" si="51"/>
        <v>12</v>
      </c>
      <c r="CF43" s="36" t="s">
        <v>364</v>
      </c>
      <c r="CG43" s="28" t="s">
        <v>308</v>
      </c>
      <c r="CH43" s="29">
        <f t="shared" si="52"/>
        <v>15</v>
      </c>
      <c r="CI43" s="29" t="s">
        <v>314</v>
      </c>
      <c r="CJ43" s="21" t="s">
        <v>310</v>
      </c>
      <c r="CK43" s="32" t="s">
        <v>313</v>
      </c>
    </row>
    <row r="44" spans="5:89" ht="19" x14ac:dyDescent="0.25">
      <c r="E44" s="11">
        <v>41</v>
      </c>
      <c r="F44" s="12" t="s">
        <v>258</v>
      </c>
      <c r="G44" s="12" t="s">
        <v>259</v>
      </c>
      <c r="H44" s="12" t="s">
        <v>263</v>
      </c>
      <c r="I44" s="16" t="str">
        <f t="shared" si="2"/>
        <v>1</v>
      </c>
      <c r="J44" s="12" t="s">
        <v>264</v>
      </c>
      <c r="K44" s="16" t="str">
        <f t="shared" si="3"/>
        <v>6</v>
      </c>
      <c r="L44" s="12" t="s">
        <v>255</v>
      </c>
      <c r="M44" s="16" t="str">
        <f t="shared" si="4"/>
        <v>5</v>
      </c>
      <c r="N44" s="12" t="s">
        <v>263</v>
      </c>
      <c r="O44" s="16" t="str">
        <f t="shared" si="5"/>
        <v>1</v>
      </c>
      <c r="P44" s="12" t="s">
        <v>256</v>
      </c>
      <c r="Q44" s="16" t="str">
        <f t="shared" si="6"/>
        <v>0</v>
      </c>
      <c r="R44" s="12" t="s">
        <v>256</v>
      </c>
      <c r="S44" s="16" t="str">
        <f t="shared" si="7"/>
        <v>0</v>
      </c>
      <c r="T44" s="12" t="s">
        <v>255</v>
      </c>
      <c r="U44" s="16" t="str">
        <f t="shared" si="8"/>
        <v>5</v>
      </c>
      <c r="V44" s="12" t="s">
        <v>264</v>
      </c>
      <c r="W44" s="16" t="str">
        <f t="shared" si="9"/>
        <v>6</v>
      </c>
      <c r="X44" s="12" t="s">
        <v>256</v>
      </c>
      <c r="Y44" s="16" t="str">
        <f t="shared" si="10"/>
        <v>0</v>
      </c>
      <c r="Z44" s="12" t="s">
        <v>257</v>
      </c>
      <c r="AA44" s="16" t="str">
        <f t="shared" si="11"/>
        <v>2</v>
      </c>
      <c r="AB44" s="12" t="s">
        <v>254</v>
      </c>
      <c r="AC44" s="16" t="str">
        <f t="shared" si="12"/>
        <v>4</v>
      </c>
      <c r="AD44" s="12" t="s">
        <v>253</v>
      </c>
      <c r="AE44" s="16" t="str">
        <f t="shared" si="13"/>
        <v>3</v>
      </c>
      <c r="AF44" s="12" t="s">
        <v>253</v>
      </c>
      <c r="AG44" s="16" t="str">
        <f t="shared" si="14"/>
        <v>3</v>
      </c>
      <c r="AH44" s="12" t="s">
        <v>257</v>
      </c>
      <c r="AI44" s="16" t="str">
        <f t="shared" si="15"/>
        <v>2</v>
      </c>
      <c r="AJ44" s="12" t="s">
        <v>253</v>
      </c>
      <c r="AK44" s="16" t="str">
        <f t="shared" si="16"/>
        <v>3</v>
      </c>
      <c r="AL44" s="12" t="s">
        <v>256</v>
      </c>
      <c r="AM44" s="16" t="str">
        <f t="shared" si="17"/>
        <v>0</v>
      </c>
      <c r="AN44" s="12" t="s">
        <v>264</v>
      </c>
      <c r="AO44" s="16" t="str">
        <f t="shared" si="18"/>
        <v>6</v>
      </c>
      <c r="AP44" s="12" t="s">
        <v>264</v>
      </c>
      <c r="AQ44" s="16" t="str">
        <f t="shared" si="19"/>
        <v>6</v>
      </c>
      <c r="AR44" s="12" t="s">
        <v>257</v>
      </c>
      <c r="AS44" s="16" t="str">
        <f t="shared" si="20"/>
        <v>2</v>
      </c>
      <c r="AT44" s="12" t="s">
        <v>263</v>
      </c>
      <c r="AU44" s="16" t="str">
        <f t="shared" si="21"/>
        <v>1</v>
      </c>
      <c r="AV44" s="12" t="s">
        <v>256</v>
      </c>
      <c r="AW44" s="16" t="str">
        <f t="shared" si="22"/>
        <v>0</v>
      </c>
      <c r="AX44" s="12" t="s">
        <v>256</v>
      </c>
      <c r="AY44" s="16" t="str">
        <f t="shared" si="23"/>
        <v>0</v>
      </c>
      <c r="AZ44">
        <f t="shared" si="24"/>
        <v>56</v>
      </c>
      <c r="BA44" t="str">
        <f t="shared" si="25"/>
        <v>Alto</v>
      </c>
      <c r="BB44" s="15" t="str">
        <f t="shared" si="26"/>
        <v>Alto</v>
      </c>
      <c r="BC44" t="str">
        <f t="shared" si="27"/>
        <v>Alto</v>
      </c>
      <c r="BF44" s="20" t="str">
        <f t="shared" si="28"/>
        <v>1</v>
      </c>
      <c r="BG44" s="20" t="str">
        <f t="shared" si="29"/>
        <v>6</v>
      </c>
      <c r="BH44" s="20" t="str">
        <f t="shared" si="30"/>
        <v>5</v>
      </c>
      <c r="BI44" s="21" t="str">
        <f t="shared" si="31"/>
        <v>1</v>
      </c>
      <c r="BJ44" s="22" t="str">
        <f t="shared" si="32"/>
        <v>0</v>
      </c>
      <c r="BK44" s="20" t="str">
        <f t="shared" si="33"/>
        <v>0</v>
      </c>
      <c r="BL44" s="21" t="str">
        <f t="shared" si="34"/>
        <v>5</v>
      </c>
      <c r="BM44" s="20" t="str">
        <f t="shared" si="35"/>
        <v>6</v>
      </c>
      <c r="BN44" s="21" t="str">
        <f t="shared" si="36"/>
        <v>0</v>
      </c>
      <c r="BO44" s="22" t="str">
        <f t="shared" si="37"/>
        <v>2</v>
      </c>
      <c r="BP44" s="22" t="str">
        <f t="shared" si="38"/>
        <v>4</v>
      </c>
      <c r="BQ44" s="21" t="str">
        <f t="shared" si="39"/>
        <v>3</v>
      </c>
      <c r="BR44" s="20" t="str">
        <f t="shared" si="40"/>
        <v>3</v>
      </c>
      <c r="BS44" s="20" t="str">
        <f t="shared" si="41"/>
        <v>2</v>
      </c>
      <c r="BT44" s="22" t="str">
        <f t="shared" si="42"/>
        <v>3</v>
      </c>
      <c r="BU44" s="20" t="str">
        <f t="shared" si="43"/>
        <v>0</v>
      </c>
      <c r="BV44" s="21" t="str">
        <f t="shared" si="44"/>
        <v>6</v>
      </c>
      <c r="BW44" s="21" t="str">
        <f t="shared" si="45"/>
        <v>6</v>
      </c>
      <c r="BX44" s="21" t="str">
        <f t="shared" si="46"/>
        <v>2</v>
      </c>
      <c r="BY44" s="20" t="str">
        <f t="shared" si="47"/>
        <v>1</v>
      </c>
      <c r="BZ44" s="21" t="str">
        <f t="shared" si="48"/>
        <v>0</v>
      </c>
      <c r="CA44" s="22" t="str">
        <f t="shared" si="49"/>
        <v>0</v>
      </c>
      <c r="CB44" s="27">
        <f t="shared" si="50"/>
        <v>24</v>
      </c>
      <c r="CC44" s="36" t="s">
        <v>364</v>
      </c>
      <c r="CD44" s="43" t="s">
        <v>307</v>
      </c>
      <c r="CE44" s="28">
        <f t="shared" si="51"/>
        <v>9</v>
      </c>
      <c r="CF44" s="36" t="s">
        <v>364</v>
      </c>
      <c r="CG44" s="28" t="s">
        <v>307</v>
      </c>
      <c r="CH44" s="29">
        <f t="shared" si="52"/>
        <v>23</v>
      </c>
      <c r="CI44" s="29" t="s">
        <v>314</v>
      </c>
      <c r="CJ44" s="21" t="s">
        <v>310</v>
      </c>
      <c r="CK44" s="36" t="s">
        <v>364</v>
      </c>
    </row>
    <row r="45" spans="5:89" ht="19" x14ac:dyDescent="0.25">
      <c r="E45" s="11">
        <v>42</v>
      </c>
      <c r="F45" s="12" t="s">
        <v>258</v>
      </c>
      <c r="G45" s="12" t="s">
        <v>252</v>
      </c>
      <c r="H45" s="12" t="s">
        <v>256</v>
      </c>
      <c r="I45" s="16" t="str">
        <f t="shared" si="2"/>
        <v>0</v>
      </c>
      <c r="J45" s="12" t="s">
        <v>253</v>
      </c>
      <c r="K45" s="16" t="str">
        <f t="shared" si="3"/>
        <v>3</v>
      </c>
      <c r="L45" s="12" t="s">
        <v>263</v>
      </c>
      <c r="M45" s="16" t="str">
        <f t="shared" si="4"/>
        <v>1</v>
      </c>
      <c r="N45" s="12" t="s">
        <v>264</v>
      </c>
      <c r="O45" s="16" t="str">
        <f t="shared" si="5"/>
        <v>6</v>
      </c>
      <c r="P45" s="12" t="s">
        <v>256</v>
      </c>
      <c r="Q45" s="16" t="str">
        <f t="shared" si="6"/>
        <v>0</v>
      </c>
      <c r="R45" s="12" t="s">
        <v>256</v>
      </c>
      <c r="S45" s="16" t="str">
        <f t="shared" si="7"/>
        <v>0</v>
      </c>
      <c r="T45" s="12" t="s">
        <v>264</v>
      </c>
      <c r="U45" s="16" t="str">
        <f t="shared" si="8"/>
        <v>6</v>
      </c>
      <c r="V45" s="12" t="s">
        <v>263</v>
      </c>
      <c r="W45" s="16" t="str">
        <f t="shared" si="9"/>
        <v>1</v>
      </c>
      <c r="X45" s="12" t="s">
        <v>264</v>
      </c>
      <c r="Y45" s="16" t="str">
        <f t="shared" si="10"/>
        <v>6</v>
      </c>
      <c r="Z45" s="12" t="s">
        <v>263</v>
      </c>
      <c r="AA45" s="16" t="str">
        <f t="shared" si="11"/>
        <v>1</v>
      </c>
      <c r="AB45" s="12" t="s">
        <v>256</v>
      </c>
      <c r="AC45" s="16" t="str">
        <f t="shared" si="12"/>
        <v>0</v>
      </c>
      <c r="AD45" s="12" t="s">
        <v>264</v>
      </c>
      <c r="AE45" s="16" t="str">
        <f t="shared" si="13"/>
        <v>6</v>
      </c>
      <c r="AF45" s="12" t="s">
        <v>256</v>
      </c>
      <c r="AG45" s="16" t="str">
        <f t="shared" si="14"/>
        <v>0</v>
      </c>
      <c r="AH45" s="12" t="s">
        <v>263</v>
      </c>
      <c r="AI45" s="16" t="str">
        <f t="shared" si="15"/>
        <v>1</v>
      </c>
      <c r="AJ45" s="12" t="s">
        <v>256</v>
      </c>
      <c r="AK45" s="16" t="str">
        <f t="shared" si="16"/>
        <v>0</v>
      </c>
      <c r="AL45" s="12" t="s">
        <v>256</v>
      </c>
      <c r="AM45" s="16" t="str">
        <f t="shared" si="17"/>
        <v>0</v>
      </c>
      <c r="AN45" s="12" t="s">
        <v>264</v>
      </c>
      <c r="AO45" s="16" t="str">
        <f t="shared" si="18"/>
        <v>6</v>
      </c>
      <c r="AP45" s="12" t="s">
        <v>264</v>
      </c>
      <c r="AQ45" s="16" t="str">
        <f t="shared" si="19"/>
        <v>6</v>
      </c>
      <c r="AR45" s="12" t="s">
        <v>264</v>
      </c>
      <c r="AS45" s="16" t="str">
        <f t="shared" si="20"/>
        <v>6</v>
      </c>
      <c r="AT45" s="12" t="s">
        <v>256</v>
      </c>
      <c r="AU45" s="16" t="str">
        <f t="shared" si="21"/>
        <v>0</v>
      </c>
      <c r="AV45" s="12" t="s">
        <v>254</v>
      </c>
      <c r="AW45" s="16" t="str">
        <f t="shared" si="22"/>
        <v>4</v>
      </c>
      <c r="AX45" s="12" t="s">
        <v>256</v>
      </c>
      <c r="AY45" s="16" t="str">
        <f t="shared" si="23"/>
        <v>0</v>
      </c>
      <c r="AZ45">
        <f t="shared" si="24"/>
        <v>53</v>
      </c>
      <c r="BA45" t="str">
        <f t="shared" si="25"/>
        <v>Alto</v>
      </c>
      <c r="BB45" s="15" t="str">
        <f t="shared" si="26"/>
        <v>Alto</v>
      </c>
      <c r="BC45" t="str">
        <f t="shared" si="27"/>
        <v>Alto</v>
      </c>
      <c r="BF45" s="20" t="str">
        <f t="shared" si="28"/>
        <v>0</v>
      </c>
      <c r="BG45" s="20" t="str">
        <f t="shared" si="29"/>
        <v>3</v>
      </c>
      <c r="BH45" s="20" t="str">
        <f t="shared" si="30"/>
        <v>1</v>
      </c>
      <c r="BI45" s="21" t="str">
        <f t="shared" si="31"/>
        <v>6</v>
      </c>
      <c r="BJ45" s="22" t="str">
        <f t="shared" si="32"/>
        <v>0</v>
      </c>
      <c r="BK45" s="20" t="str">
        <f t="shared" si="33"/>
        <v>0</v>
      </c>
      <c r="BL45" s="21" t="str">
        <f t="shared" si="34"/>
        <v>6</v>
      </c>
      <c r="BM45" s="20" t="str">
        <f t="shared" si="35"/>
        <v>1</v>
      </c>
      <c r="BN45" s="21" t="str">
        <f t="shared" si="36"/>
        <v>6</v>
      </c>
      <c r="BO45" s="22" t="str">
        <f t="shared" si="37"/>
        <v>1</v>
      </c>
      <c r="BP45" s="22" t="str">
        <f t="shared" si="38"/>
        <v>0</v>
      </c>
      <c r="BQ45" s="21" t="str">
        <f t="shared" si="39"/>
        <v>6</v>
      </c>
      <c r="BR45" s="20" t="str">
        <f t="shared" si="40"/>
        <v>0</v>
      </c>
      <c r="BS45" s="20" t="str">
        <f t="shared" si="41"/>
        <v>1</v>
      </c>
      <c r="BT45" s="22" t="str">
        <f t="shared" si="42"/>
        <v>0</v>
      </c>
      <c r="BU45" s="20" t="str">
        <f t="shared" si="43"/>
        <v>0</v>
      </c>
      <c r="BV45" s="21" t="str">
        <f t="shared" si="44"/>
        <v>6</v>
      </c>
      <c r="BW45" s="21" t="str">
        <f t="shared" si="45"/>
        <v>6</v>
      </c>
      <c r="BX45" s="21" t="str">
        <f t="shared" si="46"/>
        <v>6</v>
      </c>
      <c r="BY45" s="20" t="str">
        <f t="shared" si="47"/>
        <v>0</v>
      </c>
      <c r="BZ45" s="21" t="str">
        <f t="shared" si="48"/>
        <v>4</v>
      </c>
      <c r="CA45" s="22" t="str">
        <f t="shared" si="49"/>
        <v>0</v>
      </c>
      <c r="CB45" s="27">
        <f t="shared" si="50"/>
        <v>6</v>
      </c>
      <c r="CC45" s="36" t="s">
        <v>364</v>
      </c>
      <c r="CD45" s="43" t="s">
        <v>310</v>
      </c>
      <c r="CE45" s="28">
        <f t="shared" si="51"/>
        <v>1</v>
      </c>
      <c r="CF45" s="36" t="s">
        <v>364</v>
      </c>
      <c r="CG45" s="28" t="s">
        <v>310</v>
      </c>
      <c r="CH45" s="29">
        <f t="shared" si="52"/>
        <v>46</v>
      </c>
      <c r="CI45" s="36" t="s">
        <v>364</v>
      </c>
      <c r="CJ45" s="21" t="s">
        <v>308</v>
      </c>
      <c r="CK45" s="36" t="s">
        <v>364</v>
      </c>
    </row>
    <row r="46" spans="5:89" ht="19" x14ac:dyDescent="0.25">
      <c r="E46" s="11">
        <v>43</v>
      </c>
      <c r="F46" s="12" t="s">
        <v>258</v>
      </c>
      <c r="G46" s="12" t="s">
        <v>259</v>
      </c>
      <c r="H46" s="12" t="s">
        <v>256</v>
      </c>
      <c r="I46" s="16" t="str">
        <f t="shared" si="2"/>
        <v>0</v>
      </c>
      <c r="J46" s="12" t="s">
        <v>263</v>
      </c>
      <c r="K46" s="16" t="str">
        <f t="shared" si="3"/>
        <v>1</v>
      </c>
      <c r="L46" s="12" t="s">
        <v>263</v>
      </c>
      <c r="M46" s="16" t="str">
        <f t="shared" si="4"/>
        <v>1</v>
      </c>
      <c r="N46" s="12" t="s">
        <v>264</v>
      </c>
      <c r="O46" s="16" t="str">
        <f t="shared" si="5"/>
        <v>6</v>
      </c>
      <c r="P46" s="12" t="s">
        <v>253</v>
      </c>
      <c r="Q46" s="16" t="str">
        <f t="shared" si="6"/>
        <v>3</v>
      </c>
      <c r="R46" s="12" t="s">
        <v>263</v>
      </c>
      <c r="S46" s="16" t="str">
        <f t="shared" si="7"/>
        <v>1</v>
      </c>
      <c r="T46" s="12" t="s">
        <v>264</v>
      </c>
      <c r="U46" s="16" t="str">
        <f t="shared" si="8"/>
        <v>6</v>
      </c>
      <c r="V46" s="12" t="s">
        <v>264</v>
      </c>
      <c r="W46" s="16" t="str">
        <f t="shared" si="9"/>
        <v>6</v>
      </c>
      <c r="X46" s="12" t="s">
        <v>264</v>
      </c>
      <c r="Y46" s="16" t="str">
        <f t="shared" si="10"/>
        <v>6</v>
      </c>
      <c r="Z46" s="12" t="s">
        <v>264</v>
      </c>
      <c r="AA46" s="16" t="str">
        <f t="shared" si="11"/>
        <v>6</v>
      </c>
      <c r="AB46" s="12" t="s">
        <v>264</v>
      </c>
      <c r="AC46" s="16" t="str">
        <f t="shared" si="12"/>
        <v>6</v>
      </c>
      <c r="AD46" s="12" t="s">
        <v>264</v>
      </c>
      <c r="AE46" s="16" t="str">
        <f t="shared" si="13"/>
        <v>6</v>
      </c>
      <c r="AF46" s="12" t="s">
        <v>256</v>
      </c>
      <c r="AG46" s="16" t="str">
        <f t="shared" si="14"/>
        <v>0</v>
      </c>
      <c r="AH46" s="12" t="s">
        <v>254</v>
      </c>
      <c r="AI46" s="16" t="str">
        <f t="shared" si="15"/>
        <v>4</v>
      </c>
      <c r="AJ46" s="12" t="s">
        <v>264</v>
      </c>
      <c r="AK46" s="16" t="str">
        <f t="shared" si="16"/>
        <v>6</v>
      </c>
      <c r="AL46" s="12" t="s">
        <v>263</v>
      </c>
      <c r="AM46" s="16" t="str">
        <f t="shared" si="17"/>
        <v>1</v>
      </c>
      <c r="AN46" s="12" t="s">
        <v>264</v>
      </c>
      <c r="AO46" s="16" t="str">
        <f t="shared" si="18"/>
        <v>6</v>
      </c>
      <c r="AP46" s="12" t="s">
        <v>264</v>
      </c>
      <c r="AQ46" s="16" t="str">
        <f t="shared" si="19"/>
        <v>6</v>
      </c>
      <c r="AR46" s="12" t="s">
        <v>264</v>
      </c>
      <c r="AS46" s="16" t="str">
        <f t="shared" si="20"/>
        <v>6</v>
      </c>
      <c r="AT46" s="12" t="s">
        <v>256</v>
      </c>
      <c r="AU46" s="16" t="str">
        <f t="shared" si="21"/>
        <v>0</v>
      </c>
      <c r="AV46" s="12" t="s">
        <v>263</v>
      </c>
      <c r="AW46" s="16" t="str">
        <f t="shared" si="22"/>
        <v>1</v>
      </c>
      <c r="AX46" s="12" t="s">
        <v>263</v>
      </c>
      <c r="AY46" s="16" t="str">
        <f t="shared" si="23"/>
        <v>1</v>
      </c>
      <c r="AZ46">
        <f t="shared" si="24"/>
        <v>79</v>
      </c>
      <c r="BA46" t="str">
        <f t="shared" si="25"/>
        <v>Alto</v>
      </c>
      <c r="BB46" s="15" t="str">
        <f t="shared" si="26"/>
        <v>Alto</v>
      </c>
      <c r="BC46" t="str">
        <f t="shared" si="27"/>
        <v>Alto</v>
      </c>
      <c r="BF46" s="20" t="str">
        <f t="shared" si="28"/>
        <v>0</v>
      </c>
      <c r="BG46" s="20" t="str">
        <f t="shared" si="29"/>
        <v>1</v>
      </c>
      <c r="BH46" s="20" t="str">
        <f t="shared" si="30"/>
        <v>1</v>
      </c>
      <c r="BI46" s="21" t="str">
        <f t="shared" si="31"/>
        <v>6</v>
      </c>
      <c r="BJ46" s="22" t="str">
        <f t="shared" si="32"/>
        <v>3</v>
      </c>
      <c r="BK46" s="20" t="str">
        <f t="shared" si="33"/>
        <v>1</v>
      </c>
      <c r="BL46" s="21" t="str">
        <f t="shared" si="34"/>
        <v>6</v>
      </c>
      <c r="BM46" s="20" t="str">
        <f t="shared" si="35"/>
        <v>6</v>
      </c>
      <c r="BN46" s="21" t="str">
        <f t="shared" si="36"/>
        <v>6</v>
      </c>
      <c r="BO46" s="22" t="str">
        <f t="shared" si="37"/>
        <v>6</v>
      </c>
      <c r="BP46" s="22" t="str">
        <f t="shared" si="38"/>
        <v>6</v>
      </c>
      <c r="BQ46" s="21" t="str">
        <f t="shared" si="39"/>
        <v>6</v>
      </c>
      <c r="BR46" s="20" t="str">
        <f t="shared" si="40"/>
        <v>0</v>
      </c>
      <c r="BS46" s="20" t="str">
        <f t="shared" si="41"/>
        <v>4</v>
      </c>
      <c r="BT46" s="22" t="str">
        <f t="shared" si="42"/>
        <v>6</v>
      </c>
      <c r="BU46" s="20" t="str">
        <f t="shared" si="43"/>
        <v>1</v>
      </c>
      <c r="BV46" s="21" t="str">
        <f t="shared" si="44"/>
        <v>6</v>
      </c>
      <c r="BW46" s="21" t="str">
        <f t="shared" si="45"/>
        <v>6</v>
      </c>
      <c r="BX46" s="21" t="str">
        <f t="shared" si="46"/>
        <v>6</v>
      </c>
      <c r="BY46" s="20" t="str">
        <f t="shared" si="47"/>
        <v>0</v>
      </c>
      <c r="BZ46" s="21" t="str">
        <f t="shared" si="48"/>
        <v>1</v>
      </c>
      <c r="CA46" s="22" t="str">
        <f t="shared" si="49"/>
        <v>1</v>
      </c>
      <c r="CB46" s="27">
        <f t="shared" si="50"/>
        <v>14</v>
      </c>
      <c r="CC46" s="36" t="s">
        <v>364</v>
      </c>
      <c r="CD46" s="43" t="s">
        <v>310</v>
      </c>
      <c r="CE46" s="28">
        <f t="shared" si="51"/>
        <v>22</v>
      </c>
      <c r="CF46" s="36" t="s">
        <v>364</v>
      </c>
      <c r="CG46" s="28" t="s">
        <v>308</v>
      </c>
      <c r="CH46" s="29">
        <f t="shared" si="52"/>
        <v>43</v>
      </c>
      <c r="CI46" s="36" t="s">
        <v>364</v>
      </c>
      <c r="CJ46" s="21" t="s">
        <v>308</v>
      </c>
      <c r="CK46" s="36" t="s">
        <v>364</v>
      </c>
    </row>
    <row r="47" spans="5:89" ht="19" x14ac:dyDescent="0.25">
      <c r="E47" s="11">
        <v>44</v>
      </c>
      <c r="F47" s="12" t="s">
        <v>251</v>
      </c>
      <c r="G47" s="12" t="s">
        <v>259</v>
      </c>
      <c r="H47" s="12" t="s">
        <v>253</v>
      </c>
      <c r="I47" s="16" t="str">
        <f t="shared" si="2"/>
        <v>3</v>
      </c>
      <c r="J47" s="12" t="s">
        <v>264</v>
      </c>
      <c r="K47" s="16" t="str">
        <f t="shared" si="3"/>
        <v>6</v>
      </c>
      <c r="L47" s="12" t="s">
        <v>254</v>
      </c>
      <c r="M47" s="16" t="str">
        <f t="shared" si="4"/>
        <v>4</v>
      </c>
      <c r="N47" s="12" t="s">
        <v>264</v>
      </c>
      <c r="O47" s="16" t="str">
        <f t="shared" si="5"/>
        <v>6</v>
      </c>
      <c r="P47" s="12" t="s">
        <v>263</v>
      </c>
      <c r="Q47" s="16" t="str">
        <f t="shared" si="6"/>
        <v>1</v>
      </c>
      <c r="R47" s="12" t="s">
        <v>255</v>
      </c>
      <c r="S47" s="16" t="str">
        <f t="shared" si="7"/>
        <v>5</v>
      </c>
      <c r="T47" s="12" t="s">
        <v>255</v>
      </c>
      <c r="U47" s="16" t="str">
        <f t="shared" si="8"/>
        <v>5</v>
      </c>
      <c r="V47" s="12" t="s">
        <v>254</v>
      </c>
      <c r="W47" s="16" t="str">
        <f t="shared" si="9"/>
        <v>4</v>
      </c>
      <c r="X47" s="12" t="s">
        <v>255</v>
      </c>
      <c r="Y47" s="16" t="str">
        <f t="shared" si="10"/>
        <v>5</v>
      </c>
      <c r="Z47" s="12" t="s">
        <v>257</v>
      </c>
      <c r="AA47" s="16" t="str">
        <f t="shared" si="11"/>
        <v>2</v>
      </c>
      <c r="AB47" s="12" t="s">
        <v>255</v>
      </c>
      <c r="AC47" s="16" t="str">
        <f t="shared" si="12"/>
        <v>5</v>
      </c>
      <c r="AD47" s="12" t="s">
        <v>255</v>
      </c>
      <c r="AE47" s="16" t="str">
        <f t="shared" si="13"/>
        <v>5</v>
      </c>
      <c r="AF47" s="12" t="s">
        <v>255</v>
      </c>
      <c r="AG47" s="16" t="str">
        <f t="shared" si="14"/>
        <v>5</v>
      </c>
      <c r="AH47" s="12" t="s">
        <v>254</v>
      </c>
      <c r="AI47" s="16" t="str">
        <f t="shared" si="15"/>
        <v>4</v>
      </c>
      <c r="AJ47" s="12" t="s">
        <v>254</v>
      </c>
      <c r="AK47" s="16" t="str">
        <f t="shared" si="16"/>
        <v>4</v>
      </c>
      <c r="AL47" s="12" t="s">
        <v>253</v>
      </c>
      <c r="AM47" s="16" t="str">
        <f t="shared" si="17"/>
        <v>3</v>
      </c>
      <c r="AN47" s="12" t="s">
        <v>257</v>
      </c>
      <c r="AO47" s="16" t="str">
        <f t="shared" si="18"/>
        <v>2</v>
      </c>
      <c r="AP47" s="12" t="s">
        <v>255</v>
      </c>
      <c r="AQ47" s="16" t="str">
        <f t="shared" si="19"/>
        <v>5</v>
      </c>
      <c r="AR47" s="12" t="s">
        <v>254</v>
      </c>
      <c r="AS47" s="16" t="str">
        <f t="shared" si="20"/>
        <v>4</v>
      </c>
      <c r="AT47" s="12" t="s">
        <v>254</v>
      </c>
      <c r="AU47" s="16" t="str">
        <f t="shared" si="21"/>
        <v>4</v>
      </c>
      <c r="AV47" s="12" t="s">
        <v>254</v>
      </c>
      <c r="AW47" s="16" t="str">
        <f t="shared" si="22"/>
        <v>4</v>
      </c>
      <c r="AX47" s="12" t="s">
        <v>255</v>
      </c>
      <c r="AY47" s="16" t="str">
        <f t="shared" si="23"/>
        <v>5</v>
      </c>
      <c r="AZ47">
        <f t="shared" si="24"/>
        <v>91</v>
      </c>
      <c r="BA47" t="str">
        <f t="shared" si="25"/>
        <v>Alto</v>
      </c>
      <c r="BB47" s="15" t="str">
        <f t="shared" si="26"/>
        <v>Alto</v>
      </c>
      <c r="BC47" t="str">
        <f t="shared" si="27"/>
        <v>Alto</v>
      </c>
      <c r="BF47" s="20" t="str">
        <f t="shared" si="28"/>
        <v>3</v>
      </c>
      <c r="BG47" s="20" t="str">
        <f t="shared" si="29"/>
        <v>6</v>
      </c>
      <c r="BH47" s="20" t="str">
        <f t="shared" si="30"/>
        <v>4</v>
      </c>
      <c r="BI47" s="21" t="str">
        <f t="shared" si="31"/>
        <v>6</v>
      </c>
      <c r="BJ47" s="22" t="str">
        <f t="shared" si="32"/>
        <v>1</v>
      </c>
      <c r="BK47" s="20" t="str">
        <f t="shared" si="33"/>
        <v>5</v>
      </c>
      <c r="BL47" s="21" t="str">
        <f t="shared" si="34"/>
        <v>5</v>
      </c>
      <c r="BM47" s="20" t="str">
        <f t="shared" si="35"/>
        <v>4</v>
      </c>
      <c r="BN47" s="21" t="str">
        <f t="shared" si="36"/>
        <v>5</v>
      </c>
      <c r="BO47" s="22" t="str">
        <f t="shared" si="37"/>
        <v>2</v>
      </c>
      <c r="BP47" s="22" t="str">
        <f t="shared" si="38"/>
        <v>5</v>
      </c>
      <c r="BQ47" s="21" t="str">
        <f t="shared" si="39"/>
        <v>5</v>
      </c>
      <c r="BR47" s="20" t="str">
        <f t="shared" si="40"/>
        <v>5</v>
      </c>
      <c r="BS47" s="20" t="str">
        <f t="shared" si="41"/>
        <v>4</v>
      </c>
      <c r="BT47" s="22" t="str">
        <f t="shared" si="42"/>
        <v>4</v>
      </c>
      <c r="BU47" s="20" t="str">
        <f t="shared" si="43"/>
        <v>3</v>
      </c>
      <c r="BV47" s="21" t="str">
        <f t="shared" si="44"/>
        <v>2</v>
      </c>
      <c r="BW47" s="21" t="str">
        <f t="shared" si="45"/>
        <v>5</v>
      </c>
      <c r="BX47" s="21" t="str">
        <f t="shared" si="46"/>
        <v>4</v>
      </c>
      <c r="BY47" s="20" t="str">
        <f t="shared" si="47"/>
        <v>4</v>
      </c>
      <c r="BZ47" s="21" t="str">
        <f t="shared" si="48"/>
        <v>4</v>
      </c>
      <c r="CA47" s="22" t="str">
        <f t="shared" si="49"/>
        <v>5</v>
      </c>
      <c r="CB47" s="27">
        <f t="shared" si="50"/>
        <v>38</v>
      </c>
      <c r="CC47" s="27" t="s">
        <v>314</v>
      </c>
      <c r="CD47" s="43" t="s">
        <v>308</v>
      </c>
      <c r="CE47" s="28">
        <f t="shared" si="51"/>
        <v>17</v>
      </c>
      <c r="CF47" s="36" t="s">
        <v>364</v>
      </c>
      <c r="CG47" s="28" t="s">
        <v>308</v>
      </c>
      <c r="CH47" s="29">
        <f t="shared" si="52"/>
        <v>36</v>
      </c>
      <c r="CI47" s="36" t="s">
        <v>364</v>
      </c>
      <c r="CJ47" s="21" t="s">
        <v>307</v>
      </c>
      <c r="CK47" s="31" t="s">
        <v>312</v>
      </c>
    </row>
    <row r="48" spans="5:89" ht="19" x14ac:dyDescent="0.25">
      <c r="E48" s="11">
        <v>45</v>
      </c>
      <c r="F48" s="12" t="s">
        <v>258</v>
      </c>
      <c r="G48" s="12" t="s">
        <v>259</v>
      </c>
      <c r="H48" s="12" t="s">
        <v>256</v>
      </c>
      <c r="I48" s="16" t="str">
        <f t="shared" si="2"/>
        <v>0</v>
      </c>
      <c r="J48" s="12" t="s">
        <v>253</v>
      </c>
      <c r="K48" s="16" t="str">
        <f t="shared" si="3"/>
        <v>3</v>
      </c>
      <c r="L48" s="12" t="s">
        <v>263</v>
      </c>
      <c r="M48" s="16" t="str">
        <f t="shared" si="4"/>
        <v>1</v>
      </c>
      <c r="N48" s="12" t="s">
        <v>264</v>
      </c>
      <c r="O48" s="16" t="str">
        <f t="shared" si="5"/>
        <v>6</v>
      </c>
      <c r="P48" s="12" t="s">
        <v>256</v>
      </c>
      <c r="Q48" s="16" t="str">
        <f t="shared" si="6"/>
        <v>0</v>
      </c>
      <c r="R48" s="12" t="s">
        <v>256</v>
      </c>
      <c r="S48" s="16" t="str">
        <f t="shared" si="7"/>
        <v>0</v>
      </c>
      <c r="T48" s="12" t="s">
        <v>264</v>
      </c>
      <c r="U48" s="16" t="str">
        <f t="shared" si="8"/>
        <v>6</v>
      </c>
      <c r="V48" s="12" t="s">
        <v>263</v>
      </c>
      <c r="W48" s="16" t="str">
        <f t="shared" si="9"/>
        <v>1</v>
      </c>
      <c r="X48" s="12" t="s">
        <v>256</v>
      </c>
      <c r="Y48" s="16" t="str">
        <f t="shared" si="10"/>
        <v>0</v>
      </c>
      <c r="Z48" s="12" t="s">
        <v>263</v>
      </c>
      <c r="AA48" s="16" t="str">
        <f t="shared" si="11"/>
        <v>1</v>
      </c>
      <c r="AB48" s="12" t="s">
        <v>263</v>
      </c>
      <c r="AC48" s="16" t="str">
        <f t="shared" si="12"/>
        <v>1</v>
      </c>
      <c r="AD48" s="12" t="s">
        <v>264</v>
      </c>
      <c r="AE48" s="16" t="str">
        <f t="shared" si="13"/>
        <v>6</v>
      </c>
      <c r="AF48" s="12" t="s">
        <v>256</v>
      </c>
      <c r="AG48" s="16" t="str">
        <f t="shared" si="14"/>
        <v>0</v>
      </c>
      <c r="AH48" s="12" t="s">
        <v>263</v>
      </c>
      <c r="AI48" s="16" t="str">
        <f t="shared" si="15"/>
        <v>1</v>
      </c>
      <c r="AJ48" s="12" t="s">
        <v>256</v>
      </c>
      <c r="AK48" s="16" t="str">
        <f t="shared" si="16"/>
        <v>0</v>
      </c>
      <c r="AL48" s="12" t="s">
        <v>256</v>
      </c>
      <c r="AM48" s="16" t="str">
        <f t="shared" si="17"/>
        <v>0</v>
      </c>
      <c r="AN48" s="12" t="s">
        <v>264</v>
      </c>
      <c r="AO48" s="16" t="str">
        <f t="shared" si="18"/>
        <v>6</v>
      </c>
      <c r="AP48" s="12" t="s">
        <v>256</v>
      </c>
      <c r="AQ48" s="16" t="str">
        <f t="shared" si="19"/>
        <v>0</v>
      </c>
      <c r="AR48" s="12" t="s">
        <v>263</v>
      </c>
      <c r="AS48" s="16" t="str">
        <f t="shared" si="20"/>
        <v>1</v>
      </c>
      <c r="AT48" s="12" t="s">
        <v>256</v>
      </c>
      <c r="AU48" s="16" t="str">
        <f t="shared" si="21"/>
        <v>0</v>
      </c>
      <c r="AV48" s="12" t="s">
        <v>264</v>
      </c>
      <c r="AW48" s="16" t="str">
        <f t="shared" si="22"/>
        <v>6</v>
      </c>
      <c r="AX48" s="12" t="s">
        <v>256</v>
      </c>
      <c r="AY48" s="16" t="str">
        <f t="shared" si="23"/>
        <v>0</v>
      </c>
      <c r="AZ48">
        <f t="shared" si="24"/>
        <v>39</v>
      </c>
      <c r="BA48" t="str">
        <f t="shared" si="25"/>
        <v>Alto</v>
      </c>
      <c r="BB48" s="15" t="str">
        <f t="shared" si="26"/>
        <v>Alto</v>
      </c>
      <c r="BC48" t="str">
        <f t="shared" si="27"/>
        <v>Medio</v>
      </c>
      <c r="BF48" s="20" t="str">
        <f t="shared" si="28"/>
        <v>0</v>
      </c>
      <c r="BG48" s="20" t="str">
        <f t="shared" si="29"/>
        <v>3</v>
      </c>
      <c r="BH48" s="20" t="str">
        <f t="shared" si="30"/>
        <v>1</v>
      </c>
      <c r="BI48" s="21" t="str">
        <f t="shared" si="31"/>
        <v>6</v>
      </c>
      <c r="BJ48" s="22" t="str">
        <f t="shared" si="32"/>
        <v>0</v>
      </c>
      <c r="BK48" s="20" t="str">
        <f t="shared" si="33"/>
        <v>0</v>
      </c>
      <c r="BL48" s="21" t="str">
        <f t="shared" si="34"/>
        <v>6</v>
      </c>
      <c r="BM48" s="20" t="str">
        <f t="shared" si="35"/>
        <v>1</v>
      </c>
      <c r="BN48" s="21" t="str">
        <f t="shared" si="36"/>
        <v>0</v>
      </c>
      <c r="BO48" s="22" t="str">
        <f t="shared" si="37"/>
        <v>1</v>
      </c>
      <c r="BP48" s="22" t="str">
        <f t="shared" si="38"/>
        <v>1</v>
      </c>
      <c r="BQ48" s="21" t="str">
        <f t="shared" si="39"/>
        <v>6</v>
      </c>
      <c r="BR48" s="20" t="str">
        <f t="shared" si="40"/>
        <v>0</v>
      </c>
      <c r="BS48" s="20" t="str">
        <f t="shared" si="41"/>
        <v>1</v>
      </c>
      <c r="BT48" s="22" t="str">
        <f t="shared" si="42"/>
        <v>0</v>
      </c>
      <c r="BU48" s="20" t="str">
        <f t="shared" si="43"/>
        <v>0</v>
      </c>
      <c r="BV48" s="21" t="str">
        <f t="shared" si="44"/>
        <v>6</v>
      </c>
      <c r="BW48" s="21" t="str">
        <f t="shared" si="45"/>
        <v>0</v>
      </c>
      <c r="BX48" s="21" t="str">
        <f t="shared" si="46"/>
        <v>1</v>
      </c>
      <c r="BY48" s="20" t="str">
        <f t="shared" si="47"/>
        <v>0</v>
      </c>
      <c r="BZ48" s="21" t="str">
        <f t="shared" si="48"/>
        <v>6</v>
      </c>
      <c r="CA48" s="22" t="str">
        <f t="shared" si="49"/>
        <v>0</v>
      </c>
      <c r="CB48" s="27">
        <f t="shared" si="50"/>
        <v>6</v>
      </c>
      <c r="CC48" s="36" t="s">
        <v>364</v>
      </c>
      <c r="CD48" s="43" t="s">
        <v>310</v>
      </c>
      <c r="CE48" s="28">
        <f t="shared" si="51"/>
        <v>2</v>
      </c>
      <c r="CF48" s="36" t="s">
        <v>364</v>
      </c>
      <c r="CG48" s="28" t="s">
        <v>310</v>
      </c>
      <c r="CH48" s="29">
        <f t="shared" si="52"/>
        <v>31</v>
      </c>
      <c r="CI48" s="29" t="s">
        <v>314</v>
      </c>
      <c r="CJ48" s="21" t="s">
        <v>310</v>
      </c>
      <c r="CK48" s="36" t="s">
        <v>364</v>
      </c>
    </row>
    <row r="49" spans="5:89" ht="19" x14ac:dyDescent="0.25">
      <c r="E49" s="11">
        <v>46</v>
      </c>
      <c r="F49" s="12" t="s">
        <v>251</v>
      </c>
      <c r="G49" s="12" t="s">
        <v>252</v>
      </c>
      <c r="H49" s="12" t="s">
        <v>255</v>
      </c>
      <c r="I49" s="16" t="str">
        <f t="shared" si="2"/>
        <v>5</v>
      </c>
      <c r="J49" s="12" t="s">
        <v>254</v>
      </c>
      <c r="K49" s="16" t="str">
        <f t="shared" si="3"/>
        <v>4</v>
      </c>
      <c r="L49" s="12" t="s">
        <v>254</v>
      </c>
      <c r="M49" s="16" t="str">
        <f t="shared" si="4"/>
        <v>4</v>
      </c>
      <c r="N49" s="12" t="s">
        <v>264</v>
      </c>
      <c r="O49" s="16" t="str">
        <f t="shared" si="5"/>
        <v>6</v>
      </c>
      <c r="P49" s="12" t="s">
        <v>256</v>
      </c>
      <c r="Q49" s="16" t="str">
        <f t="shared" si="6"/>
        <v>0</v>
      </c>
      <c r="R49" s="12" t="s">
        <v>263</v>
      </c>
      <c r="S49" s="16" t="str">
        <f t="shared" si="7"/>
        <v>1</v>
      </c>
      <c r="T49" s="12" t="s">
        <v>264</v>
      </c>
      <c r="U49" s="16" t="str">
        <f t="shared" si="8"/>
        <v>6</v>
      </c>
      <c r="V49" s="12" t="s">
        <v>253</v>
      </c>
      <c r="W49" s="16" t="str">
        <f t="shared" si="9"/>
        <v>3</v>
      </c>
      <c r="X49" s="12" t="s">
        <v>264</v>
      </c>
      <c r="Y49" s="16" t="str">
        <f t="shared" si="10"/>
        <v>6</v>
      </c>
      <c r="Z49" s="12" t="s">
        <v>255</v>
      </c>
      <c r="AA49" s="16" t="str">
        <f t="shared" si="11"/>
        <v>5</v>
      </c>
      <c r="AB49" s="12" t="s">
        <v>263</v>
      </c>
      <c r="AC49" s="16" t="str">
        <f t="shared" si="12"/>
        <v>1</v>
      </c>
      <c r="AD49" s="12" t="s">
        <v>254</v>
      </c>
      <c r="AE49" s="16" t="str">
        <f t="shared" si="13"/>
        <v>4</v>
      </c>
      <c r="AF49" s="12" t="s">
        <v>253</v>
      </c>
      <c r="AG49" s="16" t="str">
        <f t="shared" si="14"/>
        <v>3</v>
      </c>
      <c r="AH49" s="12" t="s">
        <v>254</v>
      </c>
      <c r="AI49" s="16" t="str">
        <f t="shared" si="15"/>
        <v>4</v>
      </c>
      <c r="AJ49" s="12" t="s">
        <v>263</v>
      </c>
      <c r="AK49" s="16" t="str">
        <f t="shared" si="16"/>
        <v>1</v>
      </c>
      <c r="AL49" s="12" t="s">
        <v>254</v>
      </c>
      <c r="AM49" s="16" t="str">
        <f t="shared" si="17"/>
        <v>4</v>
      </c>
      <c r="AN49" s="12" t="s">
        <v>264</v>
      </c>
      <c r="AO49" s="16" t="str">
        <f t="shared" si="18"/>
        <v>6</v>
      </c>
      <c r="AP49" s="12" t="s">
        <v>254</v>
      </c>
      <c r="AQ49" s="16" t="str">
        <f t="shared" si="19"/>
        <v>4</v>
      </c>
      <c r="AR49" s="12" t="s">
        <v>254</v>
      </c>
      <c r="AS49" s="16" t="str">
        <f t="shared" si="20"/>
        <v>4</v>
      </c>
      <c r="AT49" s="12" t="s">
        <v>254</v>
      </c>
      <c r="AU49" s="16" t="str">
        <f t="shared" si="21"/>
        <v>4</v>
      </c>
      <c r="AV49" s="12" t="s">
        <v>253</v>
      </c>
      <c r="AW49" s="16" t="str">
        <f t="shared" si="22"/>
        <v>3</v>
      </c>
      <c r="AX49" s="12" t="s">
        <v>257</v>
      </c>
      <c r="AY49" s="16" t="str">
        <f t="shared" si="23"/>
        <v>2</v>
      </c>
      <c r="AZ49">
        <f t="shared" si="24"/>
        <v>80</v>
      </c>
      <c r="BA49" t="str">
        <f t="shared" si="25"/>
        <v>Alto</v>
      </c>
      <c r="BB49" s="15" t="str">
        <f t="shared" si="26"/>
        <v>Alto</v>
      </c>
      <c r="BC49" t="str">
        <f t="shared" si="27"/>
        <v>Alto</v>
      </c>
      <c r="BF49" s="20" t="str">
        <f t="shared" si="28"/>
        <v>5</v>
      </c>
      <c r="BG49" s="20" t="str">
        <f t="shared" si="29"/>
        <v>4</v>
      </c>
      <c r="BH49" s="20" t="str">
        <f t="shared" si="30"/>
        <v>4</v>
      </c>
      <c r="BI49" s="21" t="str">
        <f t="shared" si="31"/>
        <v>6</v>
      </c>
      <c r="BJ49" s="22" t="str">
        <f t="shared" si="32"/>
        <v>0</v>
      </c>
      <c r="BK49" s="20" t="str">
        <f t="shared" si="33"/>
        <v>1</v>
      </c>
      <c r="BL49" s="21" t="str">
        <f t="shared" si="34"/>
        <v>6</v>
      </c>
      <c r="BM49" s="20" t="str">
        <f t="shared" si="35"/>
        <v>3</v>
      </c>
      <c r="BN49" s="21" t="str">
        <f t="shared" si="36"/>
        <v>6</v>
      </c>
      <c r="BO49" s="22" t="str">
        <f t="shared" si="37"/>
        <v>5</v>
      </c>
      <c r="BP49" s="22" t="str">
        <f t="shared" si="38"/>
        <v>1</v>
      </c>
      <c r="BQ49" s="21" t="str">
        <f t="shared" si="39"/>
        <v>4</v>
      </c>
      <c r="BR49" s="20" t="str">
        <f t="shared" si="40"/>
        <v>3</v>
      </c>
      <c r="BS49" s="20" t="str">
        <f t="shared" si="41"/>
        <v>4</v>
      </c>
      <c r="BT49" s="22" t="str">
        <f t="shared" si="42"/>
        <v>1</v>
      </c>
      <c r="BU49" s="20" t="str">
        <f t="shared" si="43"/>
        <v>4</v>
      </c>
      <c r="BV49" s="21" t="str">
        <f t="shared" si="44"/>
        <v>6</v>
      </c>
      <c r="BW49" s="21" t="str">
        <f t="shared" si="45"/>
        <v>4</v>
      </c>
      <c r="BX49" s="21" t="str">
        <f t="shared" si="46"/>
        <v>4</v>
      </c>
      <c r="BY49" s="20" t="str">
        <f t="shared" si="47"/>
        <v>4</v>
      </c>
      <c r="BZ49" s="21" t="str">
        <f t="shared" si="48"/>
        <v>3</v>
      </c>
      <c r="CA49" s="22" t="str">
        <f t="shared" si="49"/>
        <v>2</v>
      </c>
      <c r="CB49" s="27">
        <f t="shared" si="50"/>
        <v>32</v>
      </c>
      <c r="CC49" s="27" t="s">
        <v>314</v>
      </c>
      <c r="CD49" s="43" t="s">
        <v>308</v>
      </c>
      <c r="CE49" s="28">
        <f t="shared" si="51"/>
        <v>9</v>
      </c>
      <c r="CF49" s="36" t="s">
        <v>364</v>
      </c>
      <c r="CG49" s="28" t="s">
        <v>307</v>
      </c>
      <c r="CH49" s="29">
        <f t="shared" si="52"/>
        <v>39</v>
      </c>
      <c r="CI49" s="36" t="s">
        <v>364</v>
      </c>
      <c r="CJ49" s="21" t="s">
        <v>307</v>
      </c>
      <c r="CK49" s="36" t="s">
        <v>364</v>
      </c>
    </row>
    <row r="50" spans="5:89" ht="19" x14ac:dyDescent="0.25">
      <c r="E50" s="11">
        <v>47</v>
      </c>
      <c r="F50" s="12" t="s">
        <v>251</v>
      </c>
      <c r="G50" s="12" t="s">
        <v>259</v>
      </c>
      <c r="H50" s="12" t="s">
        <v>254</v>
      </c>
      <c r="I50" s="16" t="str">
        <f t="shared" si="2"/>
        <v>4</v>
      </c>
      <c r="J50" s="12" t="s">
        <v>264</v>
      </c>
      <c r="K50" s="16" t="str">
        <f t="shared" si="3"/>
        <v>6</v>
      </c>
      <c r="L50" s="12" t="s">
        <v>264</v>
      </c>
      <c r="M50" s="16" t="str">
        <f t="shared" si="4"/>
        <v>6</v>
      </c>
      <c r="N50" s="12" t="s">
        <v>264</v>
      </c>
      <c r="O50" s="16" t="str">
        <f t="shared" si="5"/>
        <v>6</v>
      </c>
      <c r="P50" s="12" t="s">
        <v>264</v>
      </c>
      <c r="Q50" s="16" t="str">
        <f t="shared" si="6"/>
        <v>6</v>
      </c>
      <c r="R50" s="12" t="s">
        <v>255</v>
      </c>
      <c r="S50" s="16" t="str">
        <f t="shared" si="7"/>
        <v>5</v>
      </c>
      <c r="T50" s="12" t="s">
        <v>253</v>
      </c>
      <c r="U50" s="16" t="str">
        <f t="shared" si="8"/>
        <v>3</v>
      </c>
      <c r="V50" s="12" t="s">
        <v>264</v>
      </c>
      <c r="W50" s="16" t="str">
        <f t="shared" si="9"/>
        <v>6</v>
      </c>
      <c r="X50" s="12" t="s">
        <v>264</v>
      </c>
      <c r="Y50" s="16" t="str">
        <f t="shared" si="10"/>
        <v>6</v>
      </c>
      <c r="Z50" s="12" t="s">
        <v>263</v>
      </c>
      <c r="AA50" s="16" t="str">
        <f t="shared" si="11"/>
        <v>1</v>
      </c>
      <c r="AB50" s="12" t="s">
        <v>264</v>
      </c>
      <c r="AC50" s="16" t="str">
        <f t="shared" si="12"/>
        <v>6</v>
      </c>
      <c r="AD50" s="12" t="s">
        <v>254</v>
      </c>
      <c r="AE50" s="16" t="str">
        <f t="shared" si="13"/>
        <v>4</v>
      </c>
      <c r="AF50" s="12" t="s">
        <v>254</v>
      </c>
      <c r="AG50" s="16" t="str">
        <f t="shared" si="14"/>
        <v>4</v>
      </c>
      <c r="AH50" s="12" t="s">
        <v>264</v>
      </c>
      <c r="AI50" s="16" t="str">
        <f t="shared" si="15"/>
        <v>6</v>
      </c>
      <c r="AJ50" s="12" t="s">
        <v>254</v>
      </c>
      <c r="AK50" s="16" t="str">
        <f t="shared" si="16"/>
        <v>4</v>
      </c>
      <c r="AL50" s="12" t="s">
        <v>254</v>
      </c>
      <c r="AM50" s="16" t="str">
        <f t="shared" si="17"/>
        <v>4</v>
      </c>
      <c r="AN50" s="12" t="s">
        <v>253</v>
      </c>
      <c r="AO50" s="16" t="str">
        <f t="shared" si="18"/>
        <v>3</v>
      </c>
      <c r="AP50" s="12" t="s">
        <v>253</v>
      </c>
      <c r="AQ50" s="16" t="str">
        <f t="shared" si="19"/>
        <v>3</v>
      </c>
      <c r="AR50" s="12" t="s">
        <v>264</v>
      </c>
      <c r="AS50" s="16" t="str">
        <f t="shared" si="20"/>
        <v>6</v>
      </c>
      <c r="AT50" s="12" t="s">
        <v>264</v>
      </c>
      <c r="AU50" s="16" t="str">
        <f t="shared" si="21"/>
        <v>6</v>
      </c>
      <c r="AV50" s="12" t="s">
        <v>264</v>
      </c>
      <c r="AW50" s="16" t="str">
        <f t="shared" si="22"/>
        <v>6</v>
      </c>
      <c r="AX50" s="12" t="s">
        <v>264</v>
      </c>
      <c r="AY50" s="16" t="str">
        <f t="shared" si="23"/>
        <v>6</v>
      </c>
      <c r="AZ50">
        <f t="shared" si="24"/>
        <v>107</v>
      </c>
      <c r="BA50" t="str">
        <f t="shared" si="25"/>
        <v>Alto</v>
      </c>
      <c r="BB50" s="15" t="str">
        <f t="shared" si="26"/>
        <v>Alto</v>
      </c>
      <c r="BC50" t="str">
        <f t="shared" si="27"/>
        <v>Alto</v>
      </c>
      <c r="BF50" s="20" t="str">
        <f t="shared" si="28"/>
        <v>4</v>
      </c>
      <c r="BG50" s="20" t="str">
        <f t="shared" si="29"/>
        <v>6</v>
      </c>
      <c r="BH50" s="20" t="str">
        <f t="shared" si="30"/>
        <v>6</v>
      </c>
      <c r="BI50" s="21" t="str">
        <f t="shared" si="31"/>
        <v>6</v>
      </c>
      <c r="BJ50" s="22" t="str">
        <f t="shared" si="32"/>
        <v>6</v>
      </c>
      <c r="BK50" s="20" t="str">
        <f t="shared" si="33"/>
        <v>5</v>
      </c>
      <c r="BL50" s="21" t="str">
        <f t="shared" si="34"/>
        <v>3</v>
      </c>
      <c r="BM50" s="20" t="str">
        <f t="shared" si="35"/>
        <v>6</v>
      </c>
      <c r="BN50" s="21" t="str">
        <f t="shared" si="36"/>
        <v>6</v>
      </c>
      <c r="BO50" s="22" t="str">
        <f t="shared" si="37"/>
        <v>1</v>
      </c>
      <c r="BP50" s="22" t="str">
        <f t="shared" si="38"/>
        <v>6</v>
      </c>
      <c r="BQ50" s="21" t="str">
        <f t="shared" si="39"/>
        <v>4</v>
      </c>
      <c r="BR50" s="20" t="str">
        <f t="shared" si="40"/>
        <v>4</v>
      </c>
      <c r="BS50" s="20" t="str">
        <f t="shared" si="41"/>
        <v>6</v>
      </c>
      <c r="BT50" s="22" t="str">
        <f t="shared" si="42"/>
        <v>4</v>
      </c>
      <c r="BU50" s="20" t="str">
        <f t="shared" si="43"/>
        <v>4</v>
      </c>
      <c r="BV50" s="21" t="str">
        <f t="shared" si="44"/>
        <v>3</v>
      </c>
      <c r="BW50" s="21" t="str">
        <f t="shared" si="45"/>
        <v>3</v>
      </c>
      <c r="BX50" s="21" t="str">
        <f t="shared" si="46"/>
        <v>6</v>
      </c>
      <c r="BY50" s="20" t="str">
        <f t="shared" si="47"/>
        <v>6</v>
      </c>
      <c r="BZ50" s="21" t="str">
        <f t="shared" si="48"/>
        <v>6</v>
      </c>
      <c r="CA50" s="22" t="str">
        <f t="shared" si="49"/>
        <v>6</v>
      </c>
      <c r="CB50" s="27">
        <f t="shared" si="50"/>
        <v>47</v>
      </c>
      <c r="CC50" s="27" t="s">
        <v>314</v>
      </c>
      <c r="CD50" s="43" t="s">
        <v>308</v>
      </c>
      <c r="CE50" s="28">
        <f t="shared" si="51"/>
        <v>23</v>
      </c>
      <c r="CF50" s="36" t="s">
        <v>364</v>
      </c>
      <c r="CG50" s="28" t="s">
        <v>308</v>
      </c>
      <c r="CH50" s="29">
        <f t="shared" si="52"/>
        <v>37</v>
      </c>
      <c r="CI50" s="36" t="s">
        <v>364</v>
      </c>
      <c r="CJ50" s="21" t="s">
        <v>307</v>
      </c>
      <c r="CK50" s="31" t="s">
        <v>312</v>
      </c>
    </row>
    <row r="51" spans="5:89" ht="19" x14ac:dyDescent="0.25">
      <c r="E51" s="11">
        <v>48</v>
      </c>
      <c r="F51" s="12" t="s">
        <v>251</v>
      </c>
      <c r="G51" s="12" t="s">
        <v>252</v>
      </c>
      <c r="H51" s="12" t="s">
        <v>256</v>
      </c>
      <c r="I51" s="16" t="str">
        <f t="shared" si="2"/>
        <v>0</v>
      </c>
      <c r="J51" s="12" t="s">
        <v>253</v>
      </c>
      <c r="K51" s="16" t="str">
        <f t="shared" si="3"/>
        <v>3</v>
      </c>
      <c r="L51" s="12" t="s">
        <v>253</v>
      </c>
      <c r="M51" s="16" t="str">
        <f t="shared" si="4"/>
        <v>3</v>
      </c>
      <c r="N51" s="12" t="s">
        <v>264</v>
      </c>
      <c r="O51" s="16" t="str">
        <f t="shared" si="5"/>
        <v>6</v>
      </c>
      <c r="P51" s="12" t="s">
        <v>256</v>
      </c>
      <c r="Q51" s="16" t="str">
        <f t="shared" si="6"/>
        <v>0</v>
      </c>
      <c r="R51" s="12" t="s">
        <v>256</v>
      </c>
      <c r="S51" s="16" t="str">
        <f t="shared" si="7"/>
        <v>0</v>
      </c>
      <c r="T51" s="12" t="s">
        <v>264</v>
      </c>
      <c r="U51" s="16" t="str">
        <f t="shared" si="8"/>
        <v>6</v>
      </c>
      <c r="V51" s="12" t="s">
        <v>256</v>
      </c>
      <c r="W51" s="16" t="str">
        <f t="shared" si="9"/>
        <v>0</v>
      </c>
      <c r="X51" s="12" t="s">
        <v>253</v>
      </c>
      <c r="Y51" s="16" t="str">
        <f t="shared" si="10"/>
        <v>3</v>
      </c>
      <c r="Z51" s="12" t="s">
        <v>256</v>
      </c>
      <c r="AA51" s="16" t="str">
        <f t="shared" si="11"/>
        <v>0</v>
      </c>
      <c r="AB51" s="12" t="s">
        <v>256</v>
      </c>
      <c r="AC51" s="16" t="str">
        <f t="shared" si="12"/>
        <v>0</v>
      </c>
      <c r="AD51" s="12" t="s">
        <v>264</v>
      </c>
      <c r="AE51" s="16" t="str">
        <f t="shared" si="13"/>
        <v>6</v>
      </c>
      <c r="AF51" s="12" t="s">
        <v>256</v>
      </c>
      <c r="AG51" s="16" t="str">
        <f t="shared" si="14"/>
        <v>0</v>
      </c>
      <c r="AH51" s="12" t="s">
        <v>256</v>
      </c>
      <c r="AI51" s="16" t="str">
        <f t="shared" si="15"/>
        <v>0</v>
      </c>
      <c r="AJ51" s="12" t="s">
        <v>256</v>
      </c>
      <c r="AK51" s="16" t="str">
        <f t="shared" si="16"/>
        <v>0</v>
      </c>
      <c r="AL51" s="12" t="s">
        <v>256</v>
      </c>
      <c r="AM51" s="16" t="str">
        <f t="shared" si="17"/>
        <v>0</v>
      </c>
      <c r="AN51" s="12" t="s">
        <v>264</v>
      </c>
      <c r="AO51" s="16" t="str">
        <f t="shared" si="18"/>
        <v>6</v>
      </c>
      <c r="AP51" s="12" t="s">
        <v>264</v>
      </c>
      <c r="AQ51" s="16" t="str">
        <f t="shared" si="19"/>
        <v>6</v>
      </c>
      <c r="AR51" s="12" t="s">
        <v>264</v>
      </c>
      <c r="AS51" s="16" t="str">
        <f t="shared" si="20"/>
        <v>6</v>
      </c>
      <c r="AT51" s="12" t="s">
        <v>256</v>
      </c>
      <c r="AU51" s="16" t="str">
        <f t="shared" si="21"/>
        <v>0</v>
      </c>
      <c r="AV51" s="12" t="s">
        <v>264</v>
      </c>
      <c r="AW51" s="16" t="str">
        <f t="shared" si="22"/>
        <v>6</v>
      </c>
      <c r="AX51" s="12" t="s">
        <v>256</v>
      </c>
      <c r="AY51" s="16" t="str">
        <f t="shared" si="23"/>
        <v>0</v>
      </c>
      <c r="AZ51">
        <f t="shared" si="24"/>
        <v>51</v>
      </c>
      <c r="BA51" t="str">
        <f t="shared" si="25"/>
        <v>Alto</v>
      </c>
      <c r="BB51" s="15" t="str">
        <f t="shared" si="26"/>
        <v>Alto</v>
      </c>
      <c r="BC51" t="str">
        <f t="shared" si="27"/>
        <v>Alto</v>
      </c>
      <c r="BF51" s="20" t="str">
        <f t="shared" si="28"/>
        <v>0</v>
      </c>
      <c r="BG51" s="20" t="str">
        <f t="shared" si="29"/>
        <v>3</v>
      </c>
      <c r="BH51" s="20" t="str">
        <f t="shared" si="30"/>
        <v>3</v>
      </c>
      <c r="BI51" s="21" t="str">
        <f t="shared" si="31"/>
        <v>6</v>
      </c>
      <c r="BJ51" s="22" t="str">
        <f t="shared" si="32"/>
        <v>0</v>
      </c>
      <c r="BK51" s="20" t="str">
        <f t="shared" si="33"/>
        <v>0</v>
      </c>
      <c r="BL51" s="21" t="str">
        <f t="shared" si="34"/>
        <v>6</v>
      </c>
      <c r="BM51" s="20" t="str">
        <f t="shared" si="35"/>
        <v>0</v>
      </c>
      <c r="BN51" s="21" t="str">
        <f t="shared" si="36"/>
        <v>3</v>
      </c>
      <c r="BO51" s="22" t="str">
        <f t="shared" si="37"/>
        <v>0</v>
      </c>
      <c r="BP51" s="22" t="str">
        <f t="shared" si="38"/>
        <v>0</v>
      </c>
      <c r="BQ51" s="21" t="str">
        <f t="shared" si="39"/>
        <v>6</v>
      </c>
      <c r="BR51" s="20" t="str">
        <f t="shared" si="40"/>
        <v>0</v>
      </c>
      <c r="BS51" s="20" t="str">
        <f t="shared" si="41"/>
        <v>0</v>
      </c>
      <c r="BT51" s="22" t="str">
        <f t="shared" si="42"/>
        <v>0</v>
      </c>
      <c r="BU51" s="20" t="str">
        <f t="shared" si="43"/>
        <v>0</v>
      </c>
      <c r="BV51" s="21" t="str">
        <f t="shared" si="44"/>
        <v>6</v>
      </c>
      <c r="BW51" s="21" t="str">
        <f t="shared" si="45"/>
        <v>6</v>
      </c>
      <c r="BX51" s="21" t="str">
        <f t="shared" si="46"/>
        <v>6</v>
      </c>
      <c r="BY51" s="20" t="str">
        <f t="shared" si="47"/>
        <v>0</v>
      </c>
      <c r="BZ51" s="21" t="str">
        <f t="shared" si="48"/>
        <v>6</v>
      </c>
      <c r="CA51" s="22" t="str">
        <f t="shared" si="49"/>
        <v>0</v>
      </c>
      <c r="CB51" s="27">
        <f t="shared" si="50"/>
        <v>6</v>
      </c>
      <c r="CC51" s="36" t="s">
        <v>364</v>
      </c>
      <c r="CD51" s="43" t="s">
        <v>310</v>
      </c>
      <c r="CE51" s="28">
        <f t="shared" si="51"/>
        <v>0</v>
      </c>
      <c r="CF51" s="36" t="s">
        <v>364</v>
      </c>
      <c r="CG51" s="28" t="s">
        <v>310</v>
      </c>
      <c r="CH51" s="29">
        <f t="shared" si="52"/>
        <v>45</v>
      </c>
      <c r="CI51" s="36" t="s">
        <v>364</v>
      </c>
      <c r="CJ51" s="21" t="s">
        <v>308</v>
      </c>
      <c r="CK51" s="36" t="s">
        <v>364</v>
      </c>
    </row>
    <row r="52" spans="5:89" ht="19" x14ac:dyDescent="0.25">
      <c r="E52" s="11">
        <v>49</v>
      </c>
      <c r="F52" s="12" t="s">
        <v>251</v>
      </c>
      <c r="G52" s="12" t="s">
        <v>259</v>
      </c>
      <c r="H52" s="12" t="s">
        <v>253</v>
      </c>
      <c r="I52" s="16" t="str">
        <f t="shared" si="2"/>
        <v>3</v>
      </c>
      <c r="J52" s="12" t="s">
        <v>255</v>
      </c>
      <c r="K52" s="16" t="str">
        <f t="shared" si="3"/>
        <v>5</v>
      </c>
      <c r="L52" s="12" t="s">
        <v>263</v>
      </c>
      <c r="M52" s="16" t="str">
        <f t="shared" si="4"/>
        <v>1</v>
      </c>
      <c r="N52" s="12" t="s">
        <v>264</v>
      </c>
      <c r="O52" s="16" t="str">
        <f t="shared" si="5"/>
        <v>6</v>
      </c>
      <c r="P52" s="12" t="s">
        <v>256</v>
      </c>
      <c r="Q52" s="16" t="str">
        <f t="shared" si="6"/>
        <v>0</v>
      </c>
      <c r="R52" s="12" t="s">
        <v>263</v>
      </c>
      <c r="S52" s="16" t="str">
        <f t="shared" si="7"/>
        <v>1</v>
      </c>
      <c r="T52" s="12" t="s">
        <v>264</v>
      </c>
      <c r="U52" s="16" t="str">
        <f t="shared" si="8"/>
        <v>6</v>
      </c>
      <c r="V52" s="12" t="s">
        <v>263</v>
      </c>
      <c r="W52" s="16" t="str">
        <f t="shared" si="9"/>
        <v>1</v>
      </c>
      <c r="X52" s="12" t="s">
        <v>264</v>
      </c>
      <c r="Y52" s="16" t="str">
        <f t="shared" si="10"/>
        <v>6</v>
      </c>
      <c r="Z52" s="12" t="s">
        <v>253</v>
      </c>
      <c r="AA52" s="16" t="str">
        <f t="shared" si="11"/>
        <v>3</v>
      </c>
      <c r="AB52" s="12" t="s">
        <v>263</v>
      </c>
      <c r="AC52" s="16" t="str">
        <f t="shared" si="12"/>
        <v>1</v>
      </c>
      <c r="AD52" s="12" t="s">
        <v>264</v>
      </c>
      <c r="AE52" s="16" t="str">
        <f t="shared" si="13"/>
        <v>6</v>
      </c>
      <c r="AF52" s="12" t="s">
        <v>256</v>
      </c>
      <c r="AG52" s="16" t="str">
        <f t="shared" si="14"/>
        <v>0</v>
      </c>
      <c r="AH52" s="12" t="s">
        <v>263</v>
      </c>
      <c r="AI52" s="16" t="str">
        <f t="shared" si="15"/>
        <v>1</v>
      </c>
      <c r="AJ52" s="12" t="s">
        <v>256</v>
      </c>
      <c r="AK52" s="16" t="str">
        <f t="shared" si="16"/>
        <v>0</v>
      </c>
      <c r="AL52" s="12" t="s">
        <v>256</v>
      </c>
      <c r="AM52" s="16" t="str">
        <f t="shared" si="17"/>
        <v>0</v>
      </c>
      <c r="AN52" s="12" t="s">
        <v>264</v>
      </c>
      <c r="AO52" s="16" t="str">
        <f t="shared" si="18"/>
        <v>6</v>
      </c>
      <c r="AP52" s="12" t="s">
        <v>264</v>
      </c>
      <c r="AQ52" s="16" t="str">
        <f t="shared" si="19"/>
        <v>6</v>
      </c>
      <c r="AR52" s="12" t="s">
        <v>264</v>
      </c>
      <c r="AS52" s="16" t="str">
        <f t="shared" si="20"/>
        <v>6</v>
      </c>
      <c r="AT52" s="12" t="s">
        <v>256</v>
      </c>
      <c r="AU52" s="16" t="str">
        <f t="shared" si="21"/>
        <v>0</v>
      </c>
      <c r="AV52" s="12" t="s">
        <v>263</v>
      </c>
      <c r="AW52" s="16" t="str">
        <f t="shared" si="22"/>
        <v>1</v>
      </c>
      <c r="AX52" s="12" t="s">
        <v>263</v>
      </c>
      <c r="AY52" s="16" t="str">
        <f t="shared" si="23"/>
        <v>1</v>
      </c>
      <c r="AZ52">
        <f t="shared" si="24"/>
        <v>60</v>
      </c>
      <c r="BA52" t="str">
        <f t="shared" si="25"/>
        <v>Alto</v>
      </c>
      <c r="BB52" s="15" t="str">
        <f t="shared" si="26"/>
        <v>Alto</v>
      </c>
      <c r="BC52" t="str">
        <f t="shared" si="27"/>
        <v>Alto</v>
      </c>
      <c r="BF52" s="20" t="str">
        <f t="shared" si="28"/>
        <v>3</v>
      </c>
      <c r="BG52" s="20" t="str">
        <f t="shared" si="29"/>
        <v>5</v>
      </c>
      <c r="BH52" s="20" t="str">
        <f t="shared" si="30"/>
        <v>1</v>
      </c>
      <c r="BI52" s="21" t="str">
        <f t="shared" si="31"/>
        <v>6</v>
      </c>
      <c r="BJ52" s="22" t="str">
        <f t="shared" si="32"/>
        <v>0</v>
      </c>
      <c r="BK52" s="20" t="str">
        <f t="shared" si="33"/>
        <v>1</v>
      </c>
      <c r="BL52" s="21" t="str">
        <f t="shared" si="34"/>
        <v>6</v>
      </c>
      <c r="BM52" s="20" t="str">
        <f t="shared" si="35"/>
        <v>1</v>
      </c>
      <c r="BN52" s="21" t="str">
        <f t="shared" si="36"/>
        <v>6</v>
      </c>
      <c r="BO52" s="22" t="str">
        <f t="shared" si="37"/>
        <v>3</v>
      </c>
      <c r="BP52" s="22" t="str">
        <f t="shared" si="38"/>
        <v>1</v>
      </c>
      <c r="BQ52" s="21" t="str">
        <f t="shared" si="39"/>
        <v>6</v>
      </c>
      <c r="BR52" s="20" t="str">
        <f t="shared" si="40"/>
        <v>0</v>
      </c>
      <c r="BS52" s="20" t="str">
        <f t="shared" si="41"/>
        <v>1</v>
      </c>
      <c r="BT52" s="22" t="str">
        <f t="shared" si="42"/>
        <v>0</v>
      </c>
      <c r="BU52" s="20" t="str">
        <f t="shared" si="43"/>
        <v>0</v>
      </c>
      <c r="BV52" s="21" t="str">
        <f t="shared" si="44"/>
        <v>6</v>
      </c>
      <c r="BW52" s="21" t="str">
        <f t="shared" si="45"/>
        <v>6</v>
      </c>
      <c r="BX52" s="21" t="str">
        <f t="shared" si="46"/>
        <v>6</v>
      </c>
      <c r="BY52" s="20" t="str">
        <f t="shared" si="47"/>
        <v>0</v>
      </c>
      <c r="BZ52" s="21" t="str">
        <f t="shared" si="48"/>
        <v>1</v>
      </c>
      <c r="CA52" s="22" t="str">
        <f t="shared" si="49"/>
        <v>1</v>
      </c>
      <c r="CB52" s="27">
        <f t="shared" si="50"/>
        <v>12</v>
      </c>
      <c r="CC52" s="36" t="s">
        <v>364</v>
      </c>
      <c r="CD52" s="43" t="s">
        <v>310</v>
      </c>
      <c r="CE52" s="28">
        <f t="shared" si="51"/>
        <v>5</v>
      </c>
      <c r="CF52" s="36" t="s">
        <v>364</v>
      </c>
      <c r="CG52" s="28" t="s">
        <v>310</v>
      </c>
      <c r="CH52" s="29">
        <f t="shared" si="52"/>
        <v>43</v>
      </c>
      <c r="CI52" s="36" t="s">
        <v>364</v>
      </c>
      <c r="CJ52" s="21" t="s">
        <v>308</v>
      </c>
      <c r="CK52" s="36" t="s">
        <v>364</v>
      </c>
    </row>
    <row r="53" spans="5:89" ht="19" x14ac:dyDescent="0.25">
      <c r="E53" s="11">
        <v>50</v>
      </c>
      <c r="F53" s="12" t="s">
        <v>251</v>
      </c>
      <c r="G53" s="12" t="s">
        <v>259</v>
      </c>
      <c r="H53" s="12" t="s">
        <v>263</v>
      </c>
      <c r="I53" s="16" t="str">
        <f t="shared" si="2"/>
        <v>1</v>
      </c>
      <c r="J53" s="12" t="s">
        <v>255</v>
      </c>
      <c r="K53" s="16" t="str">
        <f t="shared" si="3"/>
        <v>5</v>
      </c>
      <c r="L53" s="12" t="s">
        <v>253</v>
      </c>
      <c r="M53" s="16" t="str">
        <f t="shared" si="4"/>
        <v>3</v>
      </c>
      <c r="N53" s="12" t="s">
        <v>264</v>
      </c>
      <c r="O53" s="16" t="str">
        <f t="shared" si="5"/>
        <v>6</v>
      </c>
      <c r="P53" s="12" t="s">
        <v>256</v>
      </c>
      <c r="Q53" s="16" t="str">
        <f t="shared" si="6"/>
        <v>0</v>
      </c>
      <c r="R53" s="12" t="s">
        <v>263</v>
      </c>
      <c r="S53" s="16" t="str">
        <f t="shared" si="7"/>
        <v>1</v>
      </c>
      <c r="T53" s="12" t="s">
        <v>264</v>
      </c>
      <c r="U53" s="16" t="str">
        <f t="shared" si="8"/>
        <v>6</v>
      </c>
      <c r="V53" s="12" t="s">
        <v>263</v>
      </c>
      <c r="W53" s="16" t="str">
        <f t="shared" si="9"/>
        <v>1</v>
      </c>
      <c r="X53" s="12" t="s">
        <v>264</v>
      </c>
      <c r="Y53" s="16" t="str">
        <f t="shared" si="10"/>
        <v>6</v>
      </c>
      <c r="Z53" s="12" t="s">
        <v>256</v>
      </c>
      <c r="AA53" s="16" t="str">
        <f t="shared" si="11"/>
        <v>0</v>
      </c>
      <c r="AB53" s="12" t="s">
        <v>256</v>
      </c>
      <c r="AC53" s="16" t="str">
        <f t="shared" si="12"/>
        <v>0</v>
      </c>
      <c r="AD53" s="12" t="s">
        <v>264</v>
      </c>
      <c r="AE53" s="16" t="str">
        <f t="shared" si="13"/>
        <v>6</v>
      </c>
      <c r="AF53" s="12" t="s">
        <v>256</v>
      </c>
      <c r="AG53" s="16" t="str">
        <f t="shared" si="14"/>
        <v>0</v>
      </c>
      <c r="AH53" s="12" t="s">
        <v>253</v>
      </c>
      <c r="AI53" s="16" t="str">
        <f t="shared" si="15"/>
        <v>3</v>
      </c>
      <c r="AJ53" s="12" t="s">
        <v>256</v>
      </c>
      <c r="AK53" s="16" t="str">
        <f t="shared" si="16"/>
        <v>0</v>
      </c>
      <c r="AL53" s="12" t="s">
        <v>256</v>
      </c>
      <c r="AM53" s="16" t="str">
        <f t="shared" si="17"/>
        <v>0</v>
      </c>
      <c r="AN53" s="12" t="s">
        <v>264</v>
      </c>
      <c r="AO53" s="16" t="str">
        <f t="shared" si="18"/>
        <v>6</v>
      </c>
      <c r="AP53" s="12" t="s">
        <v>264</v>
      </c>
      <c r="AQ53" s="16" t="str">
        <f t="shared" si="19"/>
        <v>6</v>
      </c>
      <c r="AR53" s="12" t="s">
        <v>264</v>
      </c>
      <c r="AS53" s="16" t="str">
        <f t="shared" si="20"/>
        <v>6</v>
      </c>
      <c r="AT53" s="12" t="s">
        <v>253</v>
      </c>
      <c r="AU53" s="16" t="str">
        <f t="shared" si="21"/>
        <v>3</v>
      </c>
      <c r="AV53" s="12" t="s">
        <v>264</v>
      </c>
      <c r="AW53" s="16" t="str">
        <f t="shared" si="22"/>
        <v>6</v>
      </c>
      <c r="AX53" s="12" t="s">
        <v>263</v>
      </c>
      <c r="AY53" s="16" t="str">
        <f t="shared" si="23"/>
        <v>1</v>
      </c>
      <c r="AZ53">
        <f t="shared" si="24"/>
        <v>66</v>
      </c>
      <c r="BA53" t="str">
        <f t="shared" si="25"/>
        <v>Alto</v>
      </c>
      <c r="BB53" s="15" t="str">
        <f t="shared" si="26"/>
        <v>Alto</v>
      </c>
      <c r="BC53" t="str">
        <f t="shared" si="27"/>
        <v>Alto</v>
      </c>
      <c r="BF53" s="20" t="str">
        <f t="shared" si="28"/>
        <v>1</v>
      </c>
      <c r="BG53" s="20" t="str">
        <f t="shared" si="29"/>
        <v>5</v>
      </c>
      <c r="BH53" s="20" t="str">
        <f t="shared" si="30"/>
        <v>3</v>
      </c>
      <c r="BI53" s="21" t="str">
        <f t="shared" si="31"/>
        <v>6</v>
      </c>
      <c r="BJ53" s="22" t="str">
        <f t="shared" si="32"/>
        <v>0</v>
      </c>
      <c r="BK53" s="20" t="str">
        <f t="shared" si="33"/>
        <v>1</v>
      </c>
      <c r="BL53" s="21" t="str">
        <f t="shared" si="34"/>
        <v>6</v>
      </c>
      <c r="BM53" s="20" t="str">
        <f t="shared" si="35"/>
        <v>1</v>
      </c>
      <c r="BN53" s="21" t="str">
        <f t="shared" si="36"/>
        <v>6</v>
      </c>
      <c r="BO53" s="22" t="str">
        <f t="shared" si="37"/>
        <v>0</v>
      </c>
      <c r="BP53" s="22" t="str">
        <f t="shared" si="38"/>
        <v>0</v>
      </c>
      <c r="BQ53" s="21" t="str">
        <f t="shared" si="39"/>
        <v>6</v>
      </c>
      <c r="BR53" s="20" t="str">
        <f t="shared" si="40"/>
        <v>0</v>
      </c>
      <c r="BS53" s="20" t="str">
        <f t="shared" si="41"/>
        <v>3</v>
      </c>
      <c r="BT53" s="22" t="str">
        <f t="shared" si="42"/>
        <v>0</v>
      </c>
      <c r="BU53" s="20" t="str">
        <f t="shared" si="43"/>
        <v>0</v>
      </c>
      <c r="BV53" s="21" t="str">
        <f t="shared" si="44"/>
        <v>6</v>
      </c>
      <c r="BW53" s="21" t="str">
        <f t="shared" si="45"/>
        <v>6</v>
      </c>
      <c r="BX53" s="21" t="str">
        <f t="shared" si="46"/>
        <v>6</v>
      </c>
      <c r="BY53" s="20" t="str">
        <f t="shared" si="47"/>
        <v>3</v>
      </c>
      <c r="BZ53" s="21" t="str">
        <f t="shared" si="48"/>
        <v>6</v>
      </c>
      <c r="CA53" s="22" t="str">
        <f t="shared" si="49"/>
        <v>1</v>
      </c>
      <c r="CB53" s="27">
        <f t="shared" si="50"/>
        <v>17</v>
      </c>
      <c r="CC53" s="36" t="s">
        <v>364</v>
      </c>
      <c r="CD53" s="43" t="s">
        <v>310</v>
      </c>
      <c r="CE53" s="28">
        <f t="shared" si="51"/>
        <v>1</v>
      </c>
      <c r="CF53" s="36" t="s">
        <v>364</v>
      </c>
      <c r="CG53" s="28" t="s">
        <v>310</v>
      </c>
      <c r="CH53" s="29">
        <f t="shared" si="52"/>
        <v>48</v>
      </c>
      <c r="CI53" s="36" t="s">
        <v>364</v>
      </c>
      <c r="CJ53" s="21" t="s">
        <v>308</v>
      </c>
      <c r="CK53" s="36" t="s">
        <v>364</v>
      </c>
    </row>
    <row r="54" spans="5:89" ht="19" x14ac:dyDescent="0.25">
      <c r="E54" s="11">
        <v>51</v>
      </c>
      <c r="F54" s="12" t="s">
        <v>251</v>
      </c>
      <c r="G54" s="12" t="s">
        <v>259</v>
      </c>
      <c r="H54" s="12" t="s">
        <v>263</v>
      </c>
      <c r="I54" s="16" t="str">
        <f t="shared" si="2"/>
        <v>1</v>
      </c>
      <c r="J54" s="12" t="s">
        <v>264</v>
      </c>
      <c r="K54" s="16" t="str">
        <f t="shared" si="3"/>
        <v>6</v>
      </c>
      <c r="L54" s="12" t="s">
        <v>254</v>
      </c>
      <c r="M54" s="16" t="str">
        <f t="shared" si="4"/>
        <v>4</v>
      </c>
      <c r="N54" s="12" t="s">
        <v>264</v>
      </c>
      <c r="O54" s="16" t="str">
        <f t="shared" si="5"/>
        <v>6</v>
      </c>
      <c r="P54" s="12" t="s">
        <v>256</v>
      </c>
      <c r="Q54" s="16" t="str">
        <f t="shared" si="6"/>
        <v>0</v>
      </c>
      <c r="R54" s="12" t="s">
        <v>263</v>
      </c>
      <c r="S54" s="16" t="str">
        <f t="shared" si="7"/>
        <v>1</v>
      </c>
      <c r="T54" s="12" t="s">
        <v>264</v>
      </c>
      <c r="U54" s="16" t="str">
        <f t="shared" si="8"/>
        <v>6</v>
      </c>
      <c r="V54" s="12" t="s">
        <v>257</v>
      </c>
      <c r="W54" s="16" t="str">
        <f t="shared" si="9"/>
        <v>2</v>
      </c>
      <c r="X54" s="12" t="s">
        <v>264</v>
      </c>
      <c r="Y54" s="16" t="str">
        <f t="shared" si="10"/>
        <v>6</v>
      </c>
      <c r="Z54" s="12" t="s">
        <v>256</v>
      </c>
      <c r="AA54" s="16" t="str">
        <f t="shared" si="11"/>
        <v>0</v>
      </c>
      <c r="AB54" s="12" t="s">
        <v>254</v>
      </c>
      <c r="AC54" s="16" t="str">
        <f t="shared" si="12"/>
        <v>4</v>
      </c>
      <c r="AD54" s="12" t="s">
        <v>264</v>
      </c>
      <c r="AE54" s="16" t="str">
        <f t="shared" si="13"/>
        <v>6</v>
      </c>
      <c r="AF54" s="12" t="s">
        <v>263</v>
      </c>
      <c r="AG54" s="16" t="str">
        <f t="shared" si="14"/>
        <v>1</v>
      </c>
      <c r="AH54" s="12" t="s">
        <v>264</v>
      </c>
      <c r="AI54" s="16" t="str">
        <f t="shared" si="15"/>
        <v>6</v>
      </c>
      <c r="AJ54" s="12" t="s">
        <v>256</v>
      </c>
      <c r="AK54" s="16" t="str">
        <f t="shared" si="16"/>
        <v>0</v>
      </c>
      <c r="AL54" s="12" t="s">
        <v>256</v>
      </c>
      <c r="AM54" s="16" t="str">
        <f t="shared" si="17"/>
        <v>0</v>
      </c>
      <c r="AN54" s="12" t="s">
        <v>264</v>
      </c>
      <c r="AO54" s="16" t="str">
        <f t="shared" si="18"/>
        <v>6</v>
      </c>
      <c r="AP54" s="12" t="s">
        <v>264</v>
      </c>
      <c r="AQ54" s="16" t="str">
        <f t="shared" si="19"/>
        <v>6</v>
      </c>
      <c r="AR54" s="12" t="s">
        <v>264</v>
      </c>
      <c r="AS54" s="16" t="str">
        <f t="shared" si="20"/>
        <v>6</v>
      </c>
      <c r="AT54" s="12" t="s">
        <v>263</v>
      </c>
      <c r="AU54" s="16" t="str">
        <f t="shared" si="21"/>
        <v>1</v>
      </c>
      <c r="AV54" s="12" t="s">
        <v>256</v>
      </c>
      <c r="AW54" s="16" t="str">
        <f t="shared" si="22"/>
        <v>0</v>
      </c>
      <c r="AX54" s="12" t="s">
        <v>263</v>
      </c>
      <c r="AY54" s="16" t="str">
        <f t="shared" si="23"/>
        <v>1</v>
      </c>
      <c r="AZ54">
        <f t="shared" si="24"/>
        <v>69</v>
      </c>
      <c r="BA54" t="str">
        <f t="shared" si="25"/>
        <v>Alto</v>
      </c>
      <c r="BB54" s="15" t="str">
        <f t="shared" si="26"/>
        <v>Alto</v>
      </c>
      <c r="BC54" t="str">
        <f t="shared" si="27"/>
        <v>Alto</v>
      </c>
      <c r="BF54" s="20" t="str">
        <f t="shared" si="28"/>
        <v>1</v>
      </c>
      <c r="BG54" s="20" t="str">
        <f t="shared" si="29"/>
        <v>6</v>
      </c>
      <c r="BH54" s="20" t="str">
        <f t="shared" si="30"/>
        <v>4</v>
      </c>
      <c r="BI54" s="21" t="str">
        <f t="shared" si="31"/>
        <v>6</v>
      </c>
      <c r="BJ54" s="22" t="str">
        <f t="shared" si="32"/>
        <v>0</v>
      </c>
      <c r="BK54" s="20" t="str">
        <f t="shared" si="33"/>
        <v>1</v>
      </c>
      <c r="BL54" s="21" t="str">
        <f t="shared" si="34"/>
        <v>6</v>
      </c>
      <c r="BM54" s="20" t="str">
        <f t="shared" si="35"/>
        <v>2</v>
      </c>
      <c r="BN54" s="21" t="str">
        <f t="shared" si="36"/>
        <v>6</v>
      </c>
      <c r="BO54" s="22" t="str">
        <f t="shared" si="37"/>
        <v>0</v>
      </c>
      <c r="BP54" s="22" t="str">
        <f t="shared" si="38"/>
        <v>4</v>
      </c>
      <c r="BQ54" s="21" t="str">
        <f t="shared" si="39"/>
        <v>6</v>
      </c>
      <c r="BR54" s="20" t="str">
        <f t="shared" si="40"/>
        <v>1</v>
      </c>
      <c r="BS54" s="20" t="str">
        <f t="shared" si="41"/>
        <v>6</v>
      </c>
      <c r="BT54" s="22" t="str">
        <f t="shared" si="42"/>
        <v>0</v>
      </c>
      <c r="BU54" s="20" t="str">
        <f t="shared" si="43"/>
        <v>0</v>
      </c>
      <c r="BV54" s="21" t="str">
        <f t="shared" si="44"/>
        <v>6</v>
      </c>
      <c r="BW54" s="21" t="str">
        <f t="shared" si="45"/>
        <v>6</v>
      </c>
      <c r="BX54" s="21" t="str">
        <f t="shared" si="46"/>
        <v>6</v>
      </c>
      <c r="BY54" s="20" t="str">
        <f t="shared" si="47"/>
        <v>1</v>
      </c>
      <c r="BZ54" s="21" t="str">
        <f t="shared" si="48"/>
        <v>0</v>
      </c>
      <c r="CA54" s="22" t="str">
        <f t="shared" si="49"/>
        <v>1</v>
      </c>
      <c r="CB54" s="27">
        <f t="shared" si="50"/>
        <v>22</v>
      </c>
      <c r="CC54" s="36" t="s">
        <v>364</v>
      </c>
      <c r="CD54" s="43" t="s">
        <v>307</v>
      </c>
      <c r="CE54" s="28">
        <f t="shared" si="51"/>
        <v>5</v>
      </c>
      <c r="CF54" s="36" t="s">
        <v>364</v>
      </c>
      <c r="CG54" s="28" t="s">
        <v>310</v>
      </c>
      <c r="CH54" s="29">
        <f t="shared" si="52"/>
        <v>42</v>
      </c>
      <c r="CI54" s="36" t="s">
        <v>364</v>
      </c>
      <c r="CJ54" s="21" t="s">
        <v>308</v>
      </c>
      <c r="CK54" s="36" t="s">
        <v>364</v>
      </c>
    </row>
    <row r="55" spans="5:89" ht="19" x14ac:dyDescent="0.25">
      <c r="E55" s="11">
        <v>52</v>
      </c>
      <c r="F55" s="12" t="s">
        <v>251</v>
      </c>
      <c r="G55" s="12" t="s">
        <v>259</v>
      </c>
      <c r="H55" s="12" t="s">
        <v>256</v>
      </c>
      <c r="I55" s="16" t="str">
        <f t="shared" si="2"/>
        <v>0</v>
      </c>
      <c r="J55" s="12" t="s">
        <v>255</v>
      </c>
      <c r="K55" s="16" t="str">
        <f t="shared" si="3"/>
        <v>5</v>
      </c>
      <c r="L55" s="12" t="s">
        <v>256</v>
      </c>
      <c r="M55" s="16" t="str">
        <f t="shared" si="4"/>
        <v>0</v>
      </c>
      <c r="N55" s="12" t="s">
        <v>264</v>
      </c>
      <c r="O55" s="16" t="str">
        <f t="shared" si="5"/>
        <v>6</v>
      </c>
      <c r="P55" s="12" t="s">
        <v>256</v>
      </c>
      <c r="Q55" s="16" t="str">
        <f t="shared" si="6"/>
        <v>0</v>
      </c>
      <c r="R55" s="12" t="s">
        <v>253</v>
      </c>
      <c r="S55" s="16" t="str">
        <f t="shared" si="7"/>
        <v>3</v>
      </c>
      <c r="T55" s="12" t="s">
        <v>264</v>
      </c>
      <c r="U55" s="16" t="str">
        <f t="shared" si="8"/>
        <v>6</v>
      </c>
      <c r="V55" s="12" t="s">
        <v>253</v>
      </c>
      <c r="W55" s="16" t="str">
        <f t="shared" si="9"/>
        <v>3</v>
      </c>
      <c r="X55" s="12" t="s">
        <v>264</v>
      </c>
      <c r="Y55" s="16" t="str">
        <f t="shared" si="10"/>
        <v>6</v>
      </c>
      <c r="Z55" s="12" t="s">
        <v>256</v>
      </c>
      <c r="AA55" s="16" t="str">
        <f t="shared" si="11"/>
        <v>0</v>
      </c>
      <c r="AB55" s="12" t="s">
        <v>256</v>
      </c>
      <c r="AC55" s="16" t="str">
        <f t="shared" si="12"/>
        <v>0</v>
      </c>
      <c r="AD55" s="12" t="s">
        <v>264</v>
      </c>
      <c r="AE55" s="16" t="str">
        <f t="shared" si="13"/>
        <v>6</v>
      </c>
      <c r="AF55" s="12" t="s">
        <v>256</v>
      </c>
      <c r="AG55" s="16" t="str">
        <f t="shared" si="14"/>
        <v>0</v>
      </c>
      <c r="AH55" s="12" t="s">
        <v>256</v>
      </c>
      <c r="AI55" s="16" t="str">
        <f t="shared" si="15"/>
        <v>0</v>
      </c>
      <c r="AJ55" s="12" t="s">
        <v>256</v>
      </c>
      <c r="AK55" s="16" t="str">
        <f t="shared" si="16"/>
        <v>0</v>
      </c>
      <c r="AL55" s="12" t="s">
        <v>256</v>
      </c>
      <c r="AM55" s="16" t="str">
        <f t="shared" si="17"/>
        <v>0</v>
      </c>
      <c r="AN55" s="12" t="s">
        <v>264</v>
      </c>
      <c r="AO55" s="16" t="str">
        <f t="shared" si="18"/>
        <v>6</v>
      </c>
      <c r="AP55" s="12" t="s">
        <v>264</v>
      </c>
      <c r="AQ55" s="16" t="str">
        <f t="shared" si="19"/>
        <v>6</v>
      </c>
      <c r="AR55" s="12" t="s">
        <v>264</v>
      </c>
      <c r="AS55" s="16" t="str">
        <f t="shared" si="20"/>
        <v>6</v>
      </c>
      <c r="AT55" s="12" t="s">
        <v>256</v>
      </c>
      <c r="AU55" s="16" t="str">
        <f t="shared" si="21"/>
        <v>0</v>
      </c>
      <c r="AV55" s="12" t="s">
        <v>264</v>
      </c>
      <c r="AW55" s="16" t="str">
        <f t="shared" si="22"/>
        <v>6</v>
      </c>
      <c r="AX55" s="12" t="s">
        <v>256</v>
      </c>
      <c r="AY55" s="16" t="str">
        <f t="shared" si="23"/>
        <v>0</v>
      </c>
      <c r="AZ55">
        <f t="shared" si="24"/>
        <v>59</v>
      </c>
      <c r="BA55" t="str">
        <f t="shared" si="25"/>
        <v>Alto</v>
      </c>
      <c r="BB55" s="15" t="str">
        <f t="shared" si="26"/>
        <v>Alto</v>
      </c>
      <c r="BC55" t="str">
        <f t="shared" si="27"/>
        <v>Alto</v>
      </c>
      <c r="BF55" s="20" t="str">
        <f t="shared" si="28"/>
        <v>0</v>
      </c>
      <c r="BG55" s="20" t="str">
        <f t="shared" si="29"/>
        <v>5</v>
      </c>
      <c r="BH55" s="20" t="str">
        <f t="shared" si="30"/>
        <v>0</v>
      </c>
      <c r="BI55" s="21" t="str">
        <f t="shared" si="31"/>
        <v>6</v>
      </c>
      <c r="BJ55" s="22" t="str">
        <f t="shared" si="32"/>
        <v>0</v>
      </c>
      <c r="BK55" s="20" t="str">
        <f t="shared" si="33"/>
        <v>3</v>
      </c>
      <c r="BL55" s="21" t="str">
        <f t="shared" si="34"/>
        <v>6</v>
      </c>
      <c r="BM55" s="20" t="str">
        <f t="shared" si="35"/>
        <v>3</v>
      </c>
      <c r="BN55" s="21" t="str">
        <f t="shared" si="36"/>
        <v>6</v>
      </c>
      <c r="BO55" s="22" t="str">
        <f t="shared" si="37"/>
        <v>0</v>
      </c>
      <c r="BP55" s="22" t="str">
        <f t="shared" si="38"/>
        <v>0</v>
      </c>
      <c r="BQ55" s="21" t="str">
        <f t="shared" si="39"/>
        <v>6</v>
      </c>
      <c r="BR55" s="20" t="str">
        <f t="shared" si="40"/>
        <v>0</v>
      </c>
      <c r="BS55" s="20" t="str">
        <f t="shared" si="41"/>
        <v>0</v>
      </c>
      <c r="BT55" s="22" t="str">
        <f t="shared" si="42"/>
        <v>0</v>
      </c>
      <c r="BU55" s="20" t="str">
        <f t="shared" si="43"/>
        <v>0</v>
      </c>
      <c r="BV55" s="21" t="str">
        <f t="shared" si="44"/>
        <v>6</v>
      </c>
      <c r="BW55" s="21" t="str">
        <f t="shared" si="45"/>
        <v>6</v>
      </c>
      <c r="BX55" s="21" t="str">
        <f t="shared" si="46"/>
        <v>6</v>
      </c>
      <c r="BY55" s="20" t="str">
        <f t="shared" si="47"/>
        <v>0</v>
      </c>
      <c r="BZ55" s="21" t="str">
        <f t="shared" si="48"/>
        <v>6</v>
      </c>
      <c r="CA55" s="22" t="str">
        <f t="shared" si="49"/>
        <v>0</v>
      </c>
      <c r="CB55" s="27">
        <f t="shared" si="50"/>
        <v>11</v>
      </c>
      <c r="CC55" s="36" t="s">
        <v>364</v>
      </c>
      <c r="CD55" s="43" t="s">
        <v>310</v>
      </c>
      <c r="CE55" s="28">
        <f t="shared" si="51"/>
        <v>0</v>
      </c>
      <c r="CF55" s="36" t="s">
        <v>364</v>
      </c>
      <c r="CG55" s="28" t="s">
        <v>310</v>
      </c>
      <c r="CH55" s="29">
        <f t="shared" si="52"/>
        <v>48</v>
      </c>
      <c r="CI55" s="36" t="s">
        <v>364</v>
      </c>
      <c r="CJ55" s="21" t="s">
        <v>308</v>
      </c>
      <c r="CK55" s="36" t="s">
        <v>364</v>
      </c>
    </row>
    <row r="56" spans="5:89" ht="19" x14ac:dyDescent="0.25">
      <c r="E56" s="11">
        <v>53</v>
      </c>
      <c r="F56" s="12" t="s">
        <v>258</v>
      </c>
      <c r="G56" s="12" t="s">
        <v>259</v>
      </c>
      <c r="H56" s="12" t="s">
        <v>263</v>
      </c>
      <c r="I56" s="16" t="str">
        <f t="shared" si="2"/>
        <v>1</v>
      </c>
      <c r="J56" s="12" t="s">
        <v>253</v>
      </c>
      <c r="K56" s="16" t="str">
        <f t="shared" si="3"/>
        <v>3</v>
      </c>
      <c r="L56" s="12" t="s">
        <v>256</v>
      </c>
      <c r="M56" s="16" t="str">
        <f t="shared" si="4"/>
        <v>0</v>
      </c>
      <c r="N56" s="12" t="s">
        <v>264</v>
      </c>
      <c r="O56" s="16" t="str">
        <f t="shared" si="5"/>
        <v>6</v>
      </c>
      <c r="P56" s="12" t="s">
        <v>256</v>
      </c>
      <c r="Q56" s="16" t="str">
        <f t="shared" si="6"/>
        <v>0</v>
      </c>
      <c r="R56" s="12" t="s">
        <v>263</v>
      </c>
      <c r="S56" s="16" t="str">
        <f t="shared" si="7"/>
        <v>1</v>
      </c>
      <c r="T56" s="12" t="s">
        <v>264</v>
      </c>
      <c r="U56" s="16" t="str">
        <f t="shared" si="8"/>
        <v>6</v>
      </c>
      <c r="V56" s="12" t="s">
        <v>263</v>
      </c>
      <c r="W56" s="16" t="str">
        <f t="shared" si="9"/>
        <v>1</v>
      </c>
      <c r="X56" s="12" t="s">
        <v>264</v>
      </c>
      <c r="Y56" s="16" t="str">
        <f t="shared" si="10"/>
        <v>6</v>
      </c>
      <c r="Z56" s="12" t="s">
        <v>256</v>
      </c>
      <c r="AA56" s="16" t="str">
        <f t="shared" si="11"/>
        <v>0</v>
      </c>
      <c r="AB56" s="12" t="s">
        <v>256</v>
      </c>
      <c r="AC56" s="16" t="str">
        <f t="shared" si="12"/>
        <v>0</v>
      </c>
      <c r="AD56" s="12" t="s">
        <v>264</v>
      </c>
      <c r="AE56" s="16" t="str">
        <f t="shared" si="13"/>
        <v>6</v>
      </c>
      <c r="AF56" s="12" t="s">
        <v>256</v>
      </c>
      <c r="AG56" s="16" t="str">
        <f t="shared" si="14"/>
        <v>0</v>
      </c>
      <c r="AH56" s="12" t="s">
        <v>253</v>
      </c>
      <c r="AI56" s="16" t="str">
        <f t="shared" si="15"/>
        <v>3</v>
      </c>
      <c r="AJ56" s="12" t="s">
        <v>263</v>
      </c>
      <c r="AK56" s="16" t="str">
        <f t="shared" si="16"/>
        <v>1</v>
      </c>
      <c r="AL56" s="12" t="s">
        <v>256</v>
      </c>
      <c r="AM56" s="16" t="str">
        <f t="shared" si="17"/>
        <v>0</v>
      </c>
      <c r="AN56" s="12" t="s">
        <v>264</v>
      </c>
      <c r="AO56" s="16" t="str">
        <f t="shared" si="18"/>
        <v>6</v>
      </c>
      <c r="AP56" s="12" t="s">
        <v>253</v>
      </c>
      <c r="AQ56" s="16" t="str">
        <f t="shared" si="19"/>
        <v>3</v>
      </c>
      <c r="AR56" s="12" t="s">
        <v>264</v>
      </c>
      <c r="AS56" s="16" t="str">
        <f t="shared" si="20"/>
        <v>6</v>
      </c>
      <c r="AT56" s="12" t="s">
        <v>256</v>
      </c>
      <c r="AU56" s="16" t="str">
        <f t="shared" si="21"/>
        <v>0</v>
      </c>
      <c r="AV56" s="12" t="s">
        <v>263</v>
      </c>
      <c r="AW56" s="16" t="str">
        <f t="shared" si="22"/>
        <v>1</v>
      </c>
      <c r="AX56" s="12" t="s">
        <v>256</v>
      </c>
      <c r="AY56" s="16" t="str">
        <f t="shared" si="23"/>
        <v>0</v>
      </c>
      <c r="AZ56">
        <f t="shared" si="24"/>
        <v>50</v>
      </c>
      <c r="BA56" t="str">
        <f t="shared" si="25"/>
        <v>Alto</v>
      </c>
      <c r="BB56" s="15" t="str">
        <f t="shared" si="26"/>
        <v>Alto</v>
      </c>
      <c r="BC56" t="str">
        <f t="shared" si="27"/>
        <v>Alto</v>
      </c>
      <c r="BF56" s="20" t="str">
        <f t="shared" si="28"/>
        <v>1</v>
      </c>
      <c r="BG56" s="20" t="str">
        <f t="shared" si="29"/>
        <v>3</v>
      </c>
      <c r="BH56" s="20" t="str">
        <f t="shared" si="30"/>
        <v>0</v>
      </c>
      <c r="BI56" s="21" t="str">
        <f t="shared" si="31"/>
        <v>6</v>
      </c>
      <c r="BJ56" s="22" t="str">
        <f t="shared" si="32"/>
        <v>0</v>
      </c>
      <c r="BK56" s="20" t="str">
        <f t="shared" si="33"/>
        <v>1</v>
      </c>
      <c r="BL56" s="21" t="str">
        <f t="shared" si="34"/>
        <v>6</v>
      </c>
      <c r="BM56" s="20" t="str">
        <f t="shared" si="35"/>
        <v>1</v>
      </c>
      <c r="BN56" s="21" t="str">
        <f t="shared" si="36"/>
        <v>6</v>
      </c>
      <c r="BO56" s="22" t="str">
        <f t="shared" si="37"/>
        <v>0</v>
      </c>
      <c r="BP56" s="22" t="str">
        <f t="shared" si="38"/>
        <v>0</v>
      </c>
      <c r="BQ56" s="21" t="str">
        <f t="shared" si="39"/>
        <v>6</v>
      </c>
      <c r="BR56" s="20" t="str">
        <f t="shared" si="40"/>
        <v>0</v>
      </c>
      <c r="BS56" s="20" t="str">
        <f t="shared" si="41"/>
        <v>3</v>
      </c>
      <c r="BT56" s="22" t="str">
        <f t="shared" si="42"/>
        <v>1</v>
      </c>
      <c r="BU56" s="20" t="str">
        <f t="shared" si="43"/>
        <v>0</v>
      </c>
      <c r="BV56" s="21" t="str">
        <f t="shared" si="44"/>
        <v>6</v>
      </c>
      <c r="BW56" s="21" t="str">
        <f t="shared" si="45"/>
        <v>3</v>
      </c>
      <c r="BX56" s="21" t="str">
        <f t="shared" si="46"/>
        <v>6</v>
      </c>
      <c r="BY56" s="20" t="str">
        <f t="shared" si="47"/>
        <v>0</v>
      </c>
      <c r="BZ56" s="21" t="str">
        <f t="shared" si="48"/>
        <v>1</v>
      </c>
      <c r="CA56" s="22" t="str">
        <f t="shared" si="49"/>
        <v>0</v>
      </c>
      <c r="CB56" s="27">
        <f t="shared" si="50"/>
        <v>9</v>
      </c>
      <c r="CC56" s="36" t="s">
        <v>364</v>
      </c>
      <c r="CD56" s="43" t="s">
        <v>310</v>
      </c>
      <c r="CE56" s="28">
        <f t="shared" si="51"/>
        <v>1</v>
      </c>
      <c r="CF56" s="36" t="s">
        <v>364</v>
      </c>
      <c r="CG56" s="28" t="s">
        <v>310</v>
      </c>
      <c r="CH56" s="29">
        <f t="shared" si="52"/>
        <v>40</v>
      </c>
      <c r="CI56" s="36" t="s">
        <v>364</v>
      </c>
      <c r="CJ56" s="21" t="s">
        <v>308</v>
      </c>
      <c r="CK56" s="36" t="s">
        <v>364</v>
      </c>
    </row>
    <row r="57" spans="5:89" ht="19" x14ac:dyDescent="0.25">
      <c r="E57" s="11">
        <v>54</v>
      </c>
      <c r="F57" s="12" t="s">
        <v>258</v>
      </c>
      <c r="G57" s="12" t="s">
        <v>259</v>
      </c>
      <c r="H57" s="12" t="s">
        <v>256</v>
      </c>
      <c r="I57" s="16" t="str">
        <f t="shared" si="2"/>
        <v>0</v>
      </c>
      <c r="J57" s="12" t="s">
        <v>257</v>
      </c>
      <c r="K57" s="16" t="str">
        <f t="shared" si="3"/>
        <v>2</v>
      </c>
      <c r="L57" s="12" t="s">
        <v>263</v>
      </c>
      <c r="M57" s="16" t="str">
        <f t="shared" si="4"/>
        <v>1</v>
      </c>
      <c r="N57" s="12" t="s">
        <v>255</v>
      </c>
      <c r="O57" s="16" t="str">
        <f t="shared" si="5"/>
        <v>5</v>
      </c>
      <c r="P57" s="12" t="s">
        <v>256</v>
      </c>
      <c r="Q57" s="16" t="str">
        <f t="shared" si="6"/>
        <v>0</v>
      </c>
      <c r="R57" s="12" t="s">
        <v>263</v>
      </c>
      <c r="S57" s="16" t="str">
        <f t="shared" si="7"/>
        <v>1</v>
      </c>
      <c r="T57" s="12" t="s">
        <v>263</v>
      </c>
      <c r="U57" s="16" t="str">
        <f t="shared" si="8"/>
        <v>1</v>
      </c>
      <c r="V57" s="12" t="s">
        <v>256</v>
      </c>
      <c r="W57" s="16" t="str">
        <f t="shared" si="9"/>
        <v>0</v>
      </c>
      <c r="X57" s="12" t="s">
        <v>254</v>
      </c>
      <c r="Y57" s="16" t="str">
        <f t="shared" si="10"/>
        <v>4</v>
      </c>
      <c r="Z57" s="12" t="s">
        <v>263</v>
      </c>
      <c r="AA57" s="16" t="str">
        <f t="shared" si="11"/>
        <v>1</v>
      </c>
      <c r="AB57" s="12" t="s">
        <v>256</v>
      </c>
      <c r="AC57" s="16" t="str">
        <f t="shared" si="12"/>
        <v>0</v>
      </c>
      <c r="AD57" s="12" t="s">
        <v>264</v>
      </c>
      <c r="AE57" s="16" t="str">
        <f t="shared" si="13"/>
        <v>6</v>
      </c>
      <c r="AF57" s="12" t="s">
        <v>256</v>
      </c>
      <c r="AG57" s="16" t="str">
        <f t="shared" si="14"/>
        <v>0</v>
      </c>
      <c r="AH57" s="12" t="s">
        <v>256</v>
      </c>
      <c r="AI57" s="16" t="str">
        <f t="shared" si="15"/>
        <v>0</v>
      </c>
      <c r="AJ57" s="12" t="s">
        <v>264</v>
      </c>
      <c r="AK57" s="16" t="str">
        <f t="shared" si="16"/>
        <v>6</v>
      </c>
      <c r="AL57" s="12" t="s">
        <v>263</v>
      </c>
      <c r="AM57" s="16" t="str">
        <f t="shared" si="17"/>
        <v>1</v>
      </c>
      <c r="AN57" s="12" t="s">
        <v>256</v>
      </c>
      <c r="AO57" s="16" t="str">
        <f t="shared" si="18"/>
        <v>0</v>
      </c>
      <c r="AP57" s="12" t="s">
        <v>253</v>
      </c>
      <c r="AQ57" s="16" t="str">
        <f t="shared" si="19"/>
        <v>3</v>
      </c>
      <c r="AR57" s="12" t="s">
        <v>264</v>
      </c>
      <c r="AS57" s="16" t="str">
        <f t="shared" si="20"/>
        <v>6</v>
      </c>
      <c r="AT57" s="12" t="s">
        <v>256</v>
      </c>
      <c r="AU57" s="16" t="str">
        <f t="shared" si="21"/>
        <v>0</v>
      </c>
      <c r="AV57" s="12" t="s">
        <v>256</v>
      </c>
      <c r="AW57" s="16" t="str">
        <f t="shared" si="22"/>
        <v>0</v>
      </c>
      <c r="AX57" s="12" t="s">
        <v>263</v>
      </c>
      <c r="AY57" s="16" t="str">
        <f t="shared" si="23"/>
        <v>1</v>
      </c>
      <c r="AZ57">
        <f t="shared" si="24"/>
        <v>38</v>
      </c>
      <c r="BA57" t="str">
        <f t="shared" si="25"/>
        <v>Alto</v>
      </c>
      <c r="BB57" s="15" t="str">
        <f t="shared" si="26"/>
        <v>Alto</v>
      </c>
      <c r="BC57" t="str">
        <f t="shared" si="27"/>
        <v>Medio</v>
      </c>
      <c r="BF57" s="20" t="str">
        <f t="shared" si="28"/>
        <v>0</v>
      </c>
      <c r="BG57" s="20" t="str">
        <f t="shared" si="29"/>
        <v>2</v>
      </c>
      <c r="BH57" s="20" t="str">
        <f t="shared" si="30"/>
        <v>1</v>
      </c>
      <c r="BI57" s="21" t="str">
        <f t="shared" si="31"/>
        <v>5</v>
      </c>
      <c r="BJ57" s="22" t="str">
        <f t="shared" si="32"/>
        <v>0</v>
      </c>
      <c r="BK57" s="20" t="str">
        <f t="shared" si="33"/>
        <v>1</v>
      </c>
      <c r="BL57" s="21" t="str">
        <f t="shared" si="34"/>
        <v>1</v>
      </c>
      <c r="BM57" s="20" t="str">
        <f t="shared" si="35"/>
        <v>0</v>
      </c>
      <c r="BN57" s="21" t="str">
        <f t="shared" si="36"/>
        <v>4</v>
      </c>
      <c r="BO57" s="22" t="str">
        <f t="shared" si="37"/>
        <v>1</v>
      </c>
      <c r="BP57" s="22" t="str">
        <f t="shared" si="38"/>
        <v>0</v>
      </c>
      <c r="BQ57" s="21" t="str">
        <f t="shared" si="39"/>
        <v>6</v>
      </c>
      <c r="BR57" s="20" t="str">
        <f t="shared" si="40"/>
        <v>0</v>
      </c>
      <c r="BS57" s="20" t="str">
        <f t="shared" si="41"/>
        <v>0</v>
      </c>
      <c r="BT57" s="22" t="str">
        <f t="shared" si="42"/>
        <v>6</v>
      </c>
      <c r="BU57" s="20" t="str">
        <f t="shared" si="43"/>
        <v>1</v>
      </c>
      <c r="BV57" s="21" t="str">
        <f t="shared" si="44"/>
        <v>0</v>
      </c>
      <c r="BW57" s="21" t="str">
        <f t="shared" si="45"/>
        <v>3</v>
      </c>
      <c r="BX57" s="21" t="str">
        <f t="shared" si="46"/>
        <v>6</v>
      </c>
      <c r="BY57" s="20" t="str">
        <f t="shared" si="47"/>
        <v>0</v>
      </c>
      <c r="BZ57" s="21" t="str">
        <f t="shared" si="48"/>
        <v>0</v>
      </c>
      <c r="CA57" s="22" t="str">
        <f t="shared" si="49"/>
        <v>1</v>
      </c>
      <c r="CB57" s="27">
        <f t="shared" si="50"/>
        <v>5</v>
      </c>
      <c r="CC57" s="36" t="s">
        <v>364</v>
      </c>
      <c r="CD57" s="43" t="s">
        <v>310</v>
      </c>
      <c r="CE57" s="28">
        <f t="shared" si="51"/>
        <v>8</v>
      </c>
      <c r="CF57" s="36" t="s">
        <v>364</v>
      </c>
      <c r="CG57" s="28" t="s">
        <v>307</v>
      </c>
      <c r="CH57" s="29">
        <f t="shared" si="52"/>
        <v>25</v>
      </c>
      <c r="CI57" s="29" t="s">
        <v>314</v>
      </c>
      <c r="CJ57" s="21" t="s">
        <v>310</v>
      </c>
      <c r="CK57" s="36" t="s">
        <v>364</v>
      </c>
    </row>
    <row r="58" spans="5:89" ht="19" x14ac:dyDescent="0.25">
      <c r="E58" s="11">
        <v>55</v>
      </c>
      <c r="F58" s="12" t="s">
        <v>258</v>
      </c>
      <c r="G58" s="12" t="s">
        <v>259</v>
      </c>
      <c r="H58" s="12" t="s">
        <v>254</v>
      </c>
      <c r="I58" s="16" t="str">
        <f t="shared" si="2"/>
        <v>4</v>
      </c>
      <c r="J58" s="12" t="s">
        <v>264</v>
      </c>
      <c r="K58" s="16" t="str">
        <f t="shared" si="3"/>
        <v>6</v>
      </c>
      <c r="L58" s="12" t="s">
        <v>255</v>
      </c>
      <c r="M58" s="16" t="str">
        <f t="shared" si="4"/>
        <v>5</v>
      </c>
      <c r="N58" s="12" t="s">
        <v>254</v>
      </c>
      <c r="O58" s="16" t="str">
        <f t="shared" si="5"/>
        <v>4</v>
      </c>
      <c r="P58" s="12" t="s">
        <v>254</v>
      </c>
      <c r="Q58" s="16" t="str">
        <f t="shared" si="6"/>
        <v>4</v>
      </c>
      <c r="R58" s="12" t="s">
        <v>255</v>
      </c>
      <c r="S58" s="16" t="str">
        <f t="shared" si="7"/>
        <v>5</v>
      </c>
      <c r="T58" s="12" t="s">
        <v>255</v>
      </c>
      <c r="U58" s="16" t="str">
        <f t="shared" si="8"/>
        <v>5</v>
      </c>
      <c r="V58" s="12" t="s">
        <v>264</v>
      </c>
      <c r="W58" s="16" t="str">
        <f t="shared" si="9"/>
        <v>6</v>
      </c>
      <c r="X58" s="12" t="s">
        <v>264</v>
      </c>
      <c r="Y58" s="16" t="str">
        <f t="shared" si="10"/>
        <v>6</v>
      </c>
      <c r="Z58" s="12" t="s">
        <v>254</v>
      </c>
      <c r="AA58" s="16" t="str">
        <f t="shared" si="11"/>
        <v>4</v>
      </c>
      <c r="AB58" s="12" t="s">
        <v>255</v>
      </c>
      <c r="AC58" s="16" t="str">
        <f t="shared" si="12"/>
        <v>5</v>
      </c>
      <c r="AD58" s="12" t="s">
        <v>253</v>
      </c>
      <c r="AE58" s="16" t="str">
        <f t="shared" si="13"/>
        <v>3</v>
      </c>
      <c r="AF58" s="12" t="s">
        <v>255</v>
      </c>
      <c r="AG58" s="16" t="str">
        <f t="shared" si="14"/>
        <v>5</v>
      </c>
      <c r="AH58" s="12" t="s">
        <v>255</v>
      </c>
      <c r="AI58" s="16" t="str">
        <f t="shared" si="15"/>
        <v>5</v>
      </c>
      <c r="AJ58" s="12" t="s">
        <v>254</v>
      </c>
      <c r="AK58" s="16" t="str">
        <f t="shared" si="16"/>
        <v>4</v>
      </c>
      <c r="AL58" s="12" t="s">
        <v>254</v>
      </c>
      <c r="AM58" s="16" t="str">
        <f t="shared" si="17"/>
        <v>4</v>
      </c>
      <c r="AN58" s="12" t="s">
        <v>253</v>
      </c>
      <c r="AO58" s="16" t="str">
        <f t="shared" si="18"/>
        <v>3</v>
      </c>
      <c r="AP58" s="12" t="s">
        <v>253</v>
      </c>
      <c r="AQ58" s="16" t="str">
        <f t="shared" si="19"/>
        <v>3</v>
      </c>
      <c r="AR58" s="12" t="s">
        <v>255</v>
      </c>
      <c r="AS58" s="16" t="str">
        <f t="shared" si="20"/>
        <v>5</v>
      </c>
      <c r="AT58" s="12" t="s">
        <v>255</v>
      </c>
      <c r="AU58" s="16" t="str">
        <f t="shared" si="21"/>
        <v>5</v>
      </c>
      <c r="AV58" s="12" t="s">
        <v>263</v>
      </c>
      <c r="AW58" s="16" t="str">
        <f t="shared" si="22"/>
        <v>1</v>
      </c>
      <c r="AX58" s="12" t="s">
        <v>253</v>
      </c>
      <c r="AY58" s="16" t="str">
        <f t="shared" si="23"/>
        <v>3</v>
      </c>
      <c r="AZ58">
        <f t="shared" si="24"/>
        <v>95</v>
      </c>
      <c r="BA58" t="str">
        <f t="shared" si="25"/>
        <v>Alto</v>
      </c>
      <c r="BB58" s="15" t="str">
        <f t="shared" si="26"/>
        <v>Alto</v>
      </c>
      <c r="BC58" t="str">
        <f t="shared" si="27"/>
        <v>Alto</v>
      </c>
      <c r="BF58" s="20" t="str">
        <f t="shared" si="28"/>
        <v>4</v>
      </c>
      <c r="BG58" s="20" t="str">
        <f t="shared" si="29"/>
        <v>6</v>
      </c>
      <c r="BH58" s="20" t="str">
        <f t="shared" si="30"/>
        <v>5</v>
      </c>
      <c r="BI58" s="21" t="str">
        <f t="shared" si="31"/>
        <v>4</v>
      </c>
      <c r="BJ58" s="22" t="str">
        <f t="shared" si="32"/>
        <v>4</v>
      </c>
      <c r="BK58" s="20" t="str">
        <f t="shared" si="33"/>
        <v>5</v>
      </c>
      <c r="BL58" s="21" t="str">
        <f t="shared" si="34"/>
        <v>5</v>
      </c>
      <c r="BM58" s="20" t="str">
        <f t="shared" si="35"/>
        <v>6</v>
      </c>
      <c r="BN58" s="21" t="str">
        <f t="shared" si="36"/>
        <v>6</v>
      </c>
      <c r="BO58" s="22" t="str">
        <f t="shared" si="37"/>
        <v>4</v>
      </c>
      <c r="BP58" s="22" t="str">
        <f t="shared" si="38"/>
        <v>5</v>
      </c>
      <c r="BQ58" s="21" t="str">
        <f t="shared" si="39"/>
        <v>3</v>
      </c>
      <c r="BR58" s="20" t="str">
        <f t="shared" si="40"/>
        <v>5</v>
      </c>
      <c r="BS58" s="20" t="str">
        <f t="shared" si="41"/>
        <v>5</v>
      </c>
      <c r="BT58" s="22" t="str">
        <f t="shared" si="42"/>
        <v>4</v>
      </c>
      <c r="BU58" s="20" t="str">
        <f t="shared" si="43"/>
        <v>4</v>
      </c>
      <c r="BV58" s="21" t="str">
        <f t="shared" si="44"/>
        <v>3</v>
      </c>
      <c r="BW58" s="21" t="str">
        <f t="shared" si="45"/>
        <v>3</v>
      </c>
      <c r="BX58" s="21" t="str">
        <f t="shared" si="46"/>
        <v>5</v>
      </c>
      <c r="BY58" s="20" t="str">
        <f t="shared" si="47"/>
        <v>5</v>
      </c>
      <c r="BZ58" s="21" t="str">
        <f t="shared" si="48"/>
        <v>1</v>
      </c>
      <c r="CA58" s="22" t="str">
        <f t="shared" si="49"/>
        <v>3</v>
      </c>
      <c r="CB58" s="27">
        <f t="shared" si="50"/>
        <v>45</v>
      </c>
      <c r="CC58" s="27" t="s">
        <v>314</v>
      </c>
      <c r="CD58" s="43" t="s">
        <v>308</v>
      </c>
      <c r="CE58" s="28">
        <f t="shared" si="51"/>
        <v>20</v>
      </c>
      <c r="CF58" s="36" t="s">
        <v>364</v>
      </c>
      <c r="CG58" s="28" t="s">
        <v>308</v>
      </c>
      <c r="CH58" s="29">
        <f t="shared" si="52"/>
        <v>30</v>
      </c>
      <c r="CI58" s="29" t="s">
        <v>314</v>
      </c>
      <c r="CJ58" s="21" t="s">
        <v>310</v>
      </c>
      <c r="CK58" s="32" t="s">
        <v>313</v>
      </c>
    </row>
    <row r="59" spans="5:89" ht="19" x14ac:dyDescent="0.25">
      <c r="E59" s="11">
        <v>56</v>
      </c>
      <c r="F59" s="12" t="s">
        <v>251</v>
      </c>
      <c r="G59" s="12" t="s">
        <v>252</v>
      </c>
      <c r="H59" s="12" t="s">
        <v>256</v>
      </c>
      <c r="I59" s="16" t="str">
        <f t="shared" si="2"/>
        <v>0</v>
      </c>
      <c r="J59" s="12" t="s">
        <v>256</v>
      </c>
      <c r="K59" s="16" t="str">
        <f t="shared" si="3"/>
        <v>0</v>
      </c>
      <c r="L59" s="12" t="s">
        <v>263</v>
      </c>
      <c r="M59" s="16" t="str">
        <f t="shared" si="4"/>
        <v>1</v>
      </c>
      <c r="N59" s="12" t="s">
        <v>264</v>
      </c>
      <c r="O59" s="16" t="str">
        <f t="shared" si="5"/>
        <v>6</v>
      </c>
      <c r="P59" s="12" t="s">
        <v>256</v>
      </c>
      <c r="Q59" s="16" t="str">
        <f t="shared" si="6"/>
        <v>0</v>
      </c>
      <c r="R59" s="12" t="s">
        <v>256</v>
      </c>
      <c r="S59" s="16" t="str">
        <f t="shared" si="7"/>
        <v>0</v>
      </c>
      <c r="T59" s="12" t="s">
        <v>253</v>
      </c>
      <c r="U59" s="16" t="str">
        <f t="shared" si="8"/>
        <v>3</v>
      </c>
      <c r="V59" s="12" t="s">
        <v>256</v>
      </c>
      <c r="W59" s="16" t="str">
        <f t="shared" si="9"/>
        <v>0</v>
      </c>
      <c r="X59" s="12" t="s">
        <v>254</v>
      </c>
      <c r="Y59" s="16" t="str">
        <f t="shared" si="10"/>
        <v>4</v>
      </c>
      <c r="Z59" s="12" t="s">
        <v>256</v>
      </c>
      <c r="AA59" s="16" t="str">
        <f t="shared" si="11"/>
        <v>0</v>
      </c>
      <c r="AB59" s="12" t="s">
        <v>256</v>
      </c>
      <c r="AC59" s="16" t="str">
        <f t="shared" si="12"/>
        <v>0</v>
      </c>
      <c r="AD59" s="12" t="s">
        <v>264</v>
      </c>
      <c r="AE59" s="16" t="str">
        <f t="shared" si="13"/>
        <v>6</v>
      </c>
      <c r="AF59" s="12" t="s">
        <v>256</v>
      </c>
      <c r="AG59" s="16" t="str">
        <f t="shared" si="14"/>
        <v>0</v>
      </c>
      <c r="AH59" s="12" t="s">
        <v>256</v>
      </c>
      <c r="AI59" s="16" t="str">
        <f t="shared" si="15"/>
        <v>0</v>
      </c>
      <c r="AJ59" s="12" t="s">
        <v>256</v>
      </c>
      <c r="AK59" s="16" t="str">
        <f t="shared" si="16"/>
        <v>0</v>
      </c>
      <c r="AL59" s="12" t="s">
        <v>264</v>
      </c>
      <c r="AM59" s="16" t="str">
        <f t="shared" si="17"/>
        <v>6</v>
      </c>
      <c r="AN59" s="12" t="s">
        <v>264</v>
      </c>
      <c r="AO59" s="16" t="str">
        <f t="shared" si="18"/>
        <v>6</v>
      </c>
      <c r="AP59" s="12" t="s">
        <v>264</v>
      </c>
      <c r="AQ59" s="16" t="str">
        <f t="shared" si="19"/>
        <v>6</v>
      </c>
      <c r="AR59" s="12" t="s">
        <v>264</v>
      </c>
      <c r="AS59" s="16" t="str">
        <f t="shared" si="20"/>
        <v>6</v>
      </c>
      <c r="AT59" s="12" t="s">
        <v>253</v>
      </c>
      <c r="AU59" s="16" t="str">
        <f t="shared" si="21"/>
        <v>3</v>
      </c>
      <c r="AV59" s="12" t="s">
        <v>264</v>
      </c>
      <c r="AW59" s="16" t="str">
        <f t="shared" si="22"/>
        <v>6</v>
      </c>
      <c r="AX59" s="12" t="s">
        <v>263</v>
      </c>
      <c r="AY59" s="16" t="str">
        <f t="shared" si="23"/>
        <v>1</v>
      </c>
      <c r="AZ59">
        <f t="shared" si="24"/>
        <v>54</v>
      </c>
      <c r="BA59" t="str">
        <f t="shared" si="25"/>
        <v>Alto</v>
      </c>
      <c r="BB59" s="15" t="str">
        <f t="shared" si="26"/>
        <v>Alto</v>
      </c>
      <c r="BC59" t="str">
        <f t="shared" si="27"/>
        <v>Alto</v>
      </c>
      <c r="BF59" s="20" t="str">
        <f t="shared" si="28"/>
        <v>0</v>
      </c>
      <c r="BG59" s="20" t="str">
        <f t="shared" si="29"/>
        <v>0</v>
      </c>
      <c r="BH59" s="20" t="str">
        <f t="shared" si="30"/>
        <v>1</v>
      </c>
      <c r="BI59" s="21" t="str">
        <f t="shared" si="31"/>
        <v>6</v>
      </c>
      <c r="BJ59" s="22" t="str">
        <f t="shared" si="32"/>
        <v>0</v>
      </c>
      <c r="BK59" s="20" t="str">
        <f t="shared" si="33"/>
        <v>0</v>
      </c>
      <c r="BL59" s="21" t="str">
        <f t="shared" si="34"/>
        <v>3</v>
      </c>
      <c r="BM59" s="20" t="str">
        <f t="shared" si="35"/>
        <v>0</v>
      </c>
      <c r="BN59" s="21" t="str">
        <f t="shared" si="36"/>
        <v>4</v>
      </c>
      <c r="BO59" s="22" t="str">
        <f t="shared" si="37"/>
        <v>0</v>
      </c>
      <c r="BP59" s="22" t="str">
        <f t="shared" si="38"/>
        <v>0</v>
      </c>
      <c r="BQ59" s="21" t="str">
        <f t="shared" si="39"/>
        <v>6</v>
      </c>
      <c r="BR59" s="20" t="str">
        <f t="shared" si="40"/>
        <v>0</v>
      </c>
      <c r="BS59" s="20" t="str">
        <f t="shared" si="41"/>
        <v>0</v>
      </c>
      <c r="BT59" s="22" t="str">
        <f t="shared" si="42"/>
        <v>0</v>
      </c>
      <c r="BU59" s="20" t="str">
        <f t="shared" si="43"/>
        <v>6</v>
      </c>
      <c r="BV59" s="21" t="str">
        <f t="shared" si="44"/>
        <v>6</v>
      </c>
      <c r="BW59" s="21" t="str">
        <f t="shared" si="45"/>
        <v>6</v>
      </c>
      <c r="BX59" s="21" t="str">
        <f t="shared" si="46"/>
        <v>6</v>
      </c>
      <c r="BY59" s="20" t="str">
        <f t="shared" si="47"/>
        <v>3</v>
      </c>
      <c r="BZ59" s="21" t="str">
        <f t="shared" si="48"/>
        <v>6</v>
      </c>
      <c r="CA59" s="22" t="str">
        <f t="shared" si="49"/>
        <v>1</v>
      </c>
      <c r="CB59" s="27">
        <f t="shared" si="50"/>
        <v>10</v>
      </c>
      <c r="CC59" s="36" t="s">
        <v>364</v>
      </c>
      <c r="CD59" s="43" t="s">
        <v>310</v>
      </c>
      <c r="CE59" s="28">
        <f t="shared" si="51"/>
        <v>1</v>
      </c>
      <c r="CF59" s="36" t="s">
        <v>364</v>
      </c>
      <c r="CG59" s="28" t="s">
        <v>310</v>
      </c>
      <c r="CH59" s="29">
        <f t="shared" si="52"/>
        <v>43</v>
      </c>
      <c r="CI59" s="36" t="s">
        <v>364</v>
      </c>
      <c r="CJ59" s="21" t="s">
        <v>308</v>
      </c>
      <c r="CK59" s="36" t="s">
        <v>364</v>
      </c>
    </row>
    <row r="60" spans="5:89" ht="19" x14ac:dyDescent="0.25">
      <c r="E60" s="11">
        <v>57</v>
      </c>
      <c r="F60" s="12" t="s">
        <v>258</v>
      </c>
      <c r="G60" s="12" t="s">
        <v>252</v>
      </c>
      <c r="H60" s="12" t="s">
        <v>253</v>
      </c>
      <c r="I60" s="16" t="str">
        <f t="shared" si="2"/>
        <v>3</v>
      </c>
      <c r="J60" s="12" t="s">
        <v>264</v>
      </c>
      <c r="K60" s="16" t="str">
        <f t="shared" si="3"/>
        <v>6</v>
      </c>
      <c r="L60" s="12" t="s">
        <v>253</v>
      </c>
      <c r="M60" s="16" t="str">
        <f t="shared" si="4"/>
        <v>3</v>
      </c>
      <c r="N60" s="12" t="s">
        <v>254</v>
      </c>
      <c r="O60" s="16" t="str">
        <f t="shared" si="5"/>
        <v>4</v>
      </c>
      <c r="P60" s="12" t="s">
        <v>256</v>
      </c>
      <c r="Q60" s="16" t="str">
        <f t="shared" si="6"/>
        <v>0</v>
      </c>
      <c r="R60" s="12" t="s">
        <v>263</v>
      </c>
      <c r="S60" s="16" t="str">
        <f t="shared" si="7"/>
        <v>1</v>
      </c>
      <c r="T60" s="12" t="s">
        <v>263</v>
      </c>
      <c r="U60" s="16" t="str">
        <f t="shared" si="8"/>
        <v>1</v>
      </c>
      <c r="V60" s="12" t="s">
        <v>253</v>
      </c>
      <c r="W60" s="16" t="str">
        <f t="shared" si="9"/>
        <v>3</v>
      </c>
      <c r="X60" s="12" t="s">
        <v>256</v>
      </c>
      <c r="Y60" s="16" t="str">
        <f t="shared" si="10"/>
        <v>0</v>
      </c>
      <c r="Z60" s="12" t="s">
        <v>253</v>
      </c>
      <c r="AA60" s="16" t="str">
        <f t="shared" si="11"/>
        <v>3</v>
      </c>
      <c r="AB60" s="12" t="s">
        <v>253</v>
      </c>
      <c r="AC60" s="16" t="str">
        <f t="shared" si="12"/>
        <v>3</v>
      </c>
      <c r="AD60" s="12" t="s">
        <v>254</v>
      </c>
      <c r="AE60" s="16" t="str">
        <f t="shared" si="13"/>
        <v>4</v>
      </c>
      <c r="AF60" s="12" t="s">
        <v>254</v>
      </c>
      <c r="AG60" s="16" t="str">
        <f t="shared" si="14"/>
        <v>4</v>
      </c>
      <c r="AH60" s="12" t="s">
        <v>264</v>
      </c>
      <c r="AI60" s="16" t="str">
        <f t="shared" si="15"/>
        <v>6</v>
      </c>
      <c r="AJ60" s="12" t="s">
        <v>264</v>
      </c>
      <c r="AK60" s="16" t="str">
        <f t="shared" si="16"/>
        <v>6</v>
      </c>
      <c r="AL60" s="12" t="s">
        <v>255</v>
      </c>
      <c r="AM60" s="16" t="str">
        <f t="shared" si="17"/>
        <v>5</v>
      </c>
      <c r="AN60" s="12" t="s">
        <v>255</v>
      </c>
      <c r="AO60" s="16" t="str">
        <f t="shared" si="18"/>
        <v>5</v>
      </c>
      <c r="AP60" s="12" t="s">
        <v>255</v>
      </c>
      <c r="AQ60" s="16" t="str">
        <f t="shared" si="19"/>
        <v>5</v>
      </c>
      <c r="AR60" s="12" t="s">
        <v>264</v>
      </c>
      <c r="AS60" s="16" t="str">
        <f t="shared" si="20"/>
        <v>6</v>
      </c>
      <c r="AT60" s="12" t="s">
        <v>255</v>
      </c>
      <c r="AU60" s="16" t="str">
        <f t="shared" si="21"/>
        <v>5</v>
      </c>
      <c r="AV60" s="12" t="s">
        <v>256</v>
      </c>
      <c r="AW60" s="16" t="str">
        <f t="shared" si="22"/>
        <v>0</v>
      </c>
      <c r="AX60" s="12" t="s">
        <v>263</v>
      </c>
      <c r="AY60" s="16" t="str">
        <f t="shared" si="23"/>
        <v>1</v>
      </c>
      <c r="AZ60">
        <f t="shared" si="24"/>
        <v>74</v>
      </c>
      <c r="BA60" t="str">
        <f t="shared" si="25"/>
        <v>Alto</v>
      </c>
      <c r="BB60" s="15" t="str">
        <f t="shared" si="26"/>
        <v>Alto</v>
      </c>
      <c r="BC60" t="str">
        <f t="shared" si="27"/>
        <v>Alto</v>
      </c>
      <c r="BF60" s="20" t="str">
        <f t="shared" si="28"/>
        <v>3</v>
      </c>
      <c r="BG60" s="20" t="str">
        <f t="shared" si="29"/>
        <v>6</v>
      </c>
      <c r="BH60" s="20" t="str">
        <f t="shared" si="30"/>
        <v>3</v>
      </c>
      <c r="BI60" s="21" t="str">
        <f t="shared" si="31"/>
        <v>4</v>
      </c>
      <c r="BJ60" s="22" t="str">
        <f t="shared" si="32"/>
        <v>0</v>
      </c>
      <c r="BK60" s="20" t="str">
        <f t="shared" si="33"/>
        <v>1</v>
      </c>
      <c r="BL60" s="21" t="str">
        <f t="shared" si="34"/>
        <v>1</v>
      </c>
      <c r="BM60" s="20" t="str">
        <f t="shared" si="35"/>
        <v>3</v>
      </c>
      <c r="BN60" s="21" t="str">
        <f t="shared" si="36"/>
        <v>0</v>
      </c>
      <c r="BO60" s="22" t="str">
        <f t="shared" si="37"/>
        <v>3</v>
      </c>
      <c r="BP60" s="22" t="str">
        <f t="shared" si="38"/>
        <v>3</v>
      </c>
      <c r="BQ60" s="21" t="str">
        <f t="shared" si="39"/>
        <v>4</v>
      </c>
      <c r="BR60" s="20" t="str">
        <f t="shared" si="40"/>
        <v>4</v>
      </c>
      <c r="BS60" s="20" t="str">
        <f t="shared" si="41"/>
        <v>6</v>
      </c>
      <c r="BT60" s="22" t="str">
        <f t="shared" si="42"/>
        <v>6</v>
      </c>
      <c r="BU60" s="20" t="str">
        <f t="shared" si="43"/>
        <v>5</v>
      </c>
      <c r="BV60" s="21" t="str">
        <f t="shared" si="44"/>
        <v>5</v>
      </c>
      <c r="BW60" s="21" t="str">
        <f t="shared" si="45"/>
        <v>5</v>
      </c>
      <c r="BX60" s="21" t="str">
        <f t="shared" si="46"/>
        <v>6</v>
      </c>
      <c r="BY60" s="20" t="str">
        <f t="shared" si="47"/>
        <v>5</v>
      </c>
      <c r="BZ60" s="21" t="str">
        <f t="shared" si="48"/>
        <v>0</v>
      </c>
      <c r="CA60" s="22" t="str">
        <f t="shared" si="49"/>
        <v>1</v>
      </c>
      <c r="CB60" s="27">
        <f t="shared" si="50"/>
        <v>36</v>
      </c>
      <c r="CC60" s="27" t="s">
        <v>314</v>
      </c>
      <c r="CD60" s="43" t="s">
        <v>308</v>
      </c>
      <c r="CE60" s="28">
        <f t="shared" si="51"/>
        <v>13</v>
      </c>
      <c r="CF60" s="36" t="s">
        <v>364</v>
      </c>
      <c r="CG60" s="28" t="s">
        <v>308</v>
      </c>
      <c r="CH60" s="29">
        <f t="shared" si="52"/>
        <v>25</v>
      </c>
      <c r="CI60" s="29" t="s">
        <v>314</v>
      </c>
      <c r="CJ60" s="21" t="s">
        <v>310</v>
      </c>
      <c r="CK60" s="32" t="s">
        <v>313</v>
      </c>
    </row>
    <row r="61" spans="5:89" ht="19" x14ac:dyDescent="0.25">
      <c r="E61" s="11">
        <v>58</v>
      </c>
      <c r="F61" s="12" t="s">
        <v>251</v>
      </c>
      <c r="G61" s="12" t="s">
        <v>259</v>
      </c>
      <c r="H61" s="12" t="s">
        <v>256</v>
      </c>
      <c r="I61" s="16" t="str">
        <f t="shared" si="2"/>
        <v>0</v>
      </c>
      <c r="J61" s="12" t="s">
        <v>263</v>
      </c>
      <c r="K61" s="16" t="str">
        <f t="shared" si="3"/>
        <v>1</v>
      </c>
      <c r="L61" s="12" t="s">
        <v>263</v>
      </c>
      <c r="M61" s="16" t="str">
        <f t="shared" si="4"/>
        <v>1</v>
      </c>
      <c r="N61" s="12" t="s">
        <v>264</v>
      </c>
      <c r="O61" s="16" t="str">
        <f t="shared" si="5"/>
        <v>6</v>
      </c>
      <c r="P61" s="12" t="s">
        <v>256</v>
      </c>
      <c r="Q61" s="16" t="str">
        <f t="shared" si="6"/>
        <v>0</v>
      </c>
      <c r="R61" s="12" t="s">
        <v>263</v>
      </c>
      <c r="S61" s="16" t="str">
        <f t="shared" si="7"/>
        <v>1</v>
      </c>
      <c r="T61" s="12" t="s">
        <v>264</v>
      </c>
      <c r="U61" s="16" t="str">
        <f t="shared" si="8"/>
        <v>6</v>
      </c>
      <c r="V61" s="12" t="s">
        <v>263</v>
      </c>
      <c r="W61" s="16" t="str">
        <f t="shared" si="9"/>
        <v>1</v>
      </c>
      <c r="X61" s="12" t="s">
        <v>264</v>
      </c>
      <c r="Y61" s="16" t="str">
        <f t="shared" si="10"/>
        <v>6</v>
      </c>
      <c r="Z61" s="12" t="s">
        <v>263</v>
      </c>
      <c r="AA61" s="16" t="str">
        <f t="shared" si="11"/>
        <v>1</v>
      </c>
      <c r="AB61" s="12" t="s">
        <v>263</v>
      </c>
      <c r="AC61" s="16" t="str">
        <f t="shared" si="12"/>
        <v>1</v>
      </c>
      <c r="AD61" s="12" t="s">
        <v>264</v>
      </c>
      <c r="AE61" s="16" t="str">
        <f t="shared" si="13"/>
        <v>6</v>
      </c>
      <c r="AF61" s="12" t="s">
        <v>256</v>
      </c>
      <c r="AG61" s="16" t="str">
        <f t="shared" si="14"/>
        <v>0</v>
      </c>
      <c r="AH61" s="12" t="s">
        <v>263</v>
      </c>
      <c r="AI61" s="16" t="str">
        <f t="shared" si="15"/>
        <v>1</v>
      </c>
      <c r="AJ61" s="12" t="s">
        <v>256</v>
      </c>
      <c r="AK61" s="16" t="str">
        <f t="shared" si="16"/>
        <v>0</v>
      </c>
      <c r="AL61" s="12" t="s">
        <v>256</v>
      </c>
      <c r="AM61" s="16" t="str">
        <f t="shared" si="17"/>
        <v>0</v>
      </c>
      <c r="AN61" s="12" t="s">
        <v>264</v>
      </c>
      <c r="AO61" s="16" t="str">
        <f t="shared" si="18"/>
        <v>6</v>
      </c>
      <c r="AP61" s="12" t="s">
        <v>264</v>
      </c>
      <c r="AQ61" s="16" t="str">
        <f t="shared" si="19"/>
        <v>6</v>
      </c>
      <c r="AR61" s="12" t="s">
        <v>264</v>
      </c>
      <c r="AS61" s="16" t="str">
        <f t="shared" si="20"/>
        <v>6</v>
      </c>
      <c r="AT61" s="12" t="s">
        <v>256</v>
      </c>
      <c r="AU61" s="16" t="str">
        <f t="shared" si="21"/>
        <v>0</v>
      </c>
      <c r="AV61" s="12" t="s">
        <v>263</v>
      </c>
      <c r="AW61" s="16" t="str">
        <f t="shared" si="22"/>
        <v>1</v>
      </c>
      <c r="AX61" s="12" t="s">
        <v>256</v>
      </c>
      <c r="AY61" s="16" t="str">
        <f t="shared" si="23"/>
        <v>0</v>
      </c>
      <c r="AZ61">
        <f t="shared" si="24"/>
        <v>50</v>
      </c>
      <c r="BA61" t="str">
        <f t="shared" si="25"/>
        <v>Alto</v>
      </c>
      <c r="BB61" s="15" t="str">
        <f t="shared" si="26"/>
        <v>Alto</v>
      </c>
      <c r="BC61" t="str">
        <f t="shared" si="27"/>
        <v>Alto</v>
      </c>
      <c r="BF61" s="20" t="str">
        <f t="shared" si="28"/>
        <v>0</v>
      </c>
      <c r="BG61" s="20" t="str">
        <f t="shared" si="29"/>
        <v>1</v>
      </c>
      <c r="BH61" s="20" t="str">
        <f t="shared" si="30"/>
        <v>1</v>
      </c>
      <c r="BI61" s="21" t="str">
        <f t="shared" si="31"/>
        <v>6</v>
      </c>
      <c r="BJ61" s="22" t="str">
        <f t="shared" si="32"/>
        <v>0</v>
      </c>
      <c r="BK61" s="20" t="str">
        <f t="shared" si="33"/>
        <v>1</v>
      </c>
      <c r="BL61" s="21" t="str">
        <f t="shared" si="34"/>
        <v>6</v>
      </c>
      <c r="BM61" s="20" t="str">
        <f t="shared" si="35"/>
        <v>1</v>
      </c>
      <c r="BN61" s="21" t="str">
        <f t="shared" si="36"/>
        <v>6</v>
      </c>
      <c r="BO61" s="22" t="str">
        <f t="shared" si="37"/>
        <v>1</v>
      </c>
      <c r="BP61" s="22" t="str">
        <f t="shared" si="38"/>
        <v>1</v>
      </c>
      <c r="BQ61" s="21" t="str">
        <f t="shared" si="39"/>
        <v>6</v>
      </c>
      <c r="BR61" s="20" t="str">
        <f t="shared" si="40"/>
        <v>0</v>
      </c>
      <c r="BS61" s="20" t="str">
        <f t="shared" si="41"/>
        <v>1</v>
      </c>
      <c r="BT61" s="22" t="str">
        <f t="shared" si="42"/>
        <v>0</v>
      </c>
      <c r="BU61" s="20" t="str">
        <f t="shared" si="43"/>
        <v>0</v>
      </c>
      <c r="BV61" s="21" t="str">
        <f t="shared" si="44"/>
        <v>6</v>
      </c>
      <c r="BW61" s="21" t="str">
        <f t="shared" si="45"/>
        <v>6</v>
      </c>
      <c r="BX61" s="21" t="str">
        <f t="shared" si="46"/>
        <v>6</v>
      </c>
      <c r="BY61" s="20" t="str">
        <f t="shared" si="47"/>
        <v>0</v>
      </c>
      <c r="BZ61" s="21" t="str">
        <f t="shared" si="48"/>
        <v>1</v>
      </c>
      <c r="CA61" s="22" t="str">
        <f t="shared" si="49"/>
        <v>0</v>
      </c>
      <c r="CB61" s="27">
        <f t="shared" si="50"/>
        <v>5</v>
      </c>
      <c r="CC61" s="36" t="s">
        <v>364</v>
      </c>
      <c r="CD61" s="43" t="s">
        <v>310</v>
      </c>
      <c r="CE61" s="28">
        <f t="shared" si="51"/>
        <v>2</v>
      </c>
      <c r="CF61" s="36" t="s">
        <v>364</v>
      </c>
      <c r="CG61" s="28" t="s">
        <v>310</v>
      </c>
      <c r="CH61" s="29">
        <f t="shared" si="52"/>
        <v>43</v>
      </c>
      <c r="CI61" s="36" t="s">
        <v>364</v>
      </c>
      <c r="CJ61" s="21" t="s">
        <v>308</v>
      </c>
      <c r="CK61" s="36" t="s">
        <v>364</v>
      </c>
    </row>
    <row r="62" spans="5:89" ht="19" x14ac:dyDescent="0.25">
      <c r="E62" s="11">
        <v>59</v>
      </c>
      <c r="F62" s="12" t="s">
        <v>251</v>
      </c>
      <c r="G62" s="12" t="s">
        <v>259</v>
      </c>
      <c r="H62" s="12" t="s">
        <v>254</v>
      </c>
      <c r="I62" s="16" t="str">
        <f t="shared" si="2"/>
        <v>4</v>
      </c>
      <c r="J62" s="12" t="s">
        <v>254</v>
      </c>
      <c r="K62" s="16" t="str">
        <f t="shared" si="3"/>
        <v>4</v>
      </c>
      <c r="L62" s="12" t="s">
        <v>253</v>
      </c>
      <c r="M62" s="16" t="str">
        <f t="shared" si="4"/>
        <v>3</v>
      </c>
      <c r="N62" s="12" t="s">
        <v>253</v>
      </c>
      <c r="O62" s="16" t="str">
        <f t="shared" si="5"/>
        <v>3</v>
      </c>
      <c r="P62" s="12" t="s">
        <v>256</v>
      </c>
      <c r="Q62" s="16" t="str">
        <f t="shared" si="6"/>
        <v>0</v>
      </c>
      <c r="R62" s="12" t="s">
        <v>256</v>
      </c>
      <c r="S62" s="16" t="str">
        <f t="shared" si="7"/>
        <v>0</v>
      </c>
      <c r="T62" s="12" t="s">
        <v>263</v>
      </c>
      <c r="U62" s="16" t="str">
        <f t="shared" si="8"/>
        <v>1</v>
      </c>
      <c r="V62" s="12" t="s">
        <v>256</v>
      </c>
      <c r="W62" s="16" t="str">
        <f t="shared" si="9"/>
        <v>0</v>
      </c>
      <c r="X62" s="12" t="s">
        <v>264</v>
      </c>
      <c r="Y62" s="16" t="str">
        <f t="shared" si="10"/>
        <v>6</v>
      </c>
      <c r="Z62" s="12" t="s">
        <v>253</v>
      </c>
      <c r="AA62" s="16" t="str">
        <f t="shared" si="11"/>
        <v>3</v>
      </c>
      <c r="AB62" s="12" t="s">
        <v>257</v>
      </c>
      <c r="AC62" s="16" t="str">
        <f t="shared" si="12"/>
        <v>2</v>
      </c>
      <c r="AD62" s="12" t="s">
        <v>255</v>
      </c>
      <c r="AE62" s="16" t="str">
        <f t="shared" si="13"/>
        <v>5</v>
      </c>
      <c r="AF62" s="12" t="s">
        <v>253</v>
      </c>
      <c r="AG62" s="16" t="str">
        <f t="shared" si="14"/>
        <v>3</v>
      </c>
      <c r="AH62" s="12" t="s">
        <v>264</v>
      </c>
      <c r="AI62" s="16" t="str">
        <f t="shared" si="15"/>
        <v>6</v>
      </c>
      <c r="AJ62" s="12" t="s">
        <v>253</v>
      </c>
      <c r="AK62" s="16" t="str">
        <f t="shared" si="16"/>
        <v>3</v>
      </c>
      <c r="AL62" s="12" t="s">
        <v>256</v>
      </c>
      <c r="AM62" s="16" t="str">
        <f t="shared" si="17"/>
        <v>0</v>
      </c>
      <c r="AN62" s="12" t="s">
        <v>264</v>
      </c>
      <c r="AO62" s="16" t="str">
        <f t="shared" si="18"/>
        <v>6</v>
      </c>
      <c r="AP62" s="12" t="s">
        <v>264</v>
      </c>
      <c r="AQ62" s="16" t="str">
        <f t="shared" si="19"/>
        <v>6</v>
      </c>
      <c r="AR62" s="12" t="s">
        <v>264</v>
      </c>
      <c r="AS62" s="16" t="str">
        <f t="shared" si="20"/>
        <v>6</v>
      </c>
      <c r="AT62" s="12" t="s">
        <v>253</v>
      </c>
      <c r="AU62" s="16" t="str">
        <f t="shared" si="21"/>
        <v>3</v>
      </c>
      <c r="AV62" s="12" t="s">
        <v>255</v>
      </c>
      <c r="AW62" s="16" t="str">
        <f t="shared" si="22"/>
        <v>5</v>
      </c>
      <c r="AX62" s="12" t="s">
        <v>256</v>
      </c>
      <c r="AY62" s="16" t="str">
        <f t="shared" si="23"/>
        <v>0</v>
      </c>
      <c r="AZ62">
        <f t="shared" si="24"/>
        <v>69</v>
      </c>
      <c r="BA62" t="str">
        <f t="shared" si="25"/>
        <v>Alto</v>
      </c>
      <c r="BB62" s="15" t="str">
        <f t="shared" si="26"/>
        <v>Alto</v>
      </c>
      <c r="BC62" t="str">
        <f t="shared" si="27"/>
        <v>Alto</v>
      </c>
      <c r="BF62" s="20" t="str">
        <f t="shared" si="28"/>
        <v>4</v>
      </c>
      <c r="BG62" s="20" t="str">
        <f t="shared" si="29"/>
        <v>4</v>
      </c>
      <c r="BH62" s="20" t="str">
        <f t="shared" si="30"/>
        <v>3</v>
      </c>
      <c r="BI62" s="21" t="str">
        <f t="shared" si="31"/>
        <v>3</v>
      </c>
      <c r="BJ62" s="22" t="str">
        <f t="shared" si="32"/>
        <v>0</v>
      </c>
      <c r="BK62" s="20" t="str">
        <f t="shared" si="33"/>
        <v>0</v>
      </c>
      <c r="BL62" s="21" t="str">
        <f t="shared" si="34"/>
        <v>1</v>
      </c>
      <c r="BM62" s="20" t="str">
        <f t="shared" si="35"/>
        <v>0</v>
      </c>
      <c r="BN62" s="21" t="str">
        <f t="shared" si="36"/>
        <v>6</v>
      </c>
      <c r="BO62" s="22" t="str">
        <f t="shared" si="37"/>
        <v>3</v>
      </c>
      <c r="BP62" s="22" t="str">
        <f t="shared" si="38"/>
        <v>2</v>
      </c>
      <c r="BQ62" s="21" t="str">
        <f t="shared" si="39"/>
        <v>5</v>
      </c>
      <c r="BR62" s="20" t="str">
        <f t="shared" si="40"/>
        <v>3</v>
      </c>
      <c r="BS62" s="20" t="str">
        <f t="shared" si="41"/>
        <v>6</v>
      </c>
      <c r="BT62" s="22" t="str">
        <f t="shared" si="42"/>
        <v>3</v>
      </c>
      <c r="BU62" s="20" t="str">
        <f t="shared" si="43"/>
        <v>0</v>
      </c>
      <c r="BV62" s="21" t="str">
        <f t="shared" si="44"/>
        <v>6</v>
      </c>
      <c r="BW62" s="21" t="str">
        <f t="shared" si="45"/>
        <v>6</v>
      </c>
      <c r="BX62" s="21" t="str">
        <f t="shared" si="46"/>
        <v>6</v>
      </c>
      <c r="BY62" s="20" t="str">
        <f t="shared" si="47"/>
        <v>3</v>
      </c>
      <c r="BZ62" s="21" t="str">
        <f t="shared" si="48"/>
        <v>5</v>
      </c>
      <c r="CA62" s="22" t="str">
        <f t="shared" si="49"/>
        <v>0</v>
      </c>
      <c r="CB62" s="27">
        <f t="shared" si="50"/>
        <v>23</v>
      </c>
      <c r="CC62" s="36" t="s">
        <v>364</v>
      </c>
      <c r="CD62" s="43" t="s">
        <v>307</v>
      </c>
      <c r="CE62" s="28">
        <f t="shared" si="51"/>
        <v>8</v>
      </c>
      <c r="CF62" s="36" t="s">
        <v>364</v>
      </c>
      <c r="CG62" s="28" t="s">
        <v>307</v>
      </c>
      <c r="CH62" s="29">
        <f t="shared" si="52"/>
        <v>38</v>
      </c>
      <c r="CI62" s="36" t="s">
        <v>364</v>
      </c>
      <c r="CJ62" s="21" t="s">
        <v>307</v>
      </c>
      <c r="CK62" s="36" t="s">
        <v>364</v>
      </c>
    </row>
    <row r="63" spans="5:89" ht="19" x14ac:dyDescent="0.25">
      <c r="E63" s="11">
        <v>60</v>
      </c>
      <c r="F63" s="12" t="s">
        <v>258</v>
      </c>
      <c r="G63" s="12" t="s">
        <v>259</v>
      </c>
      <c r="H63" s="12" t="s">
        <v>256</v>
      </c>
      <c r="I63" s="16" t="str">
        <f t="shared" si="2"/>
        <v>0</v>
      </c>
      <c r="J63" s="12" t="s">
        <v>253</v>
      </c>
      <c r="K63" s="16" t="str">
        <f t="shared" si="3"/>
        <v>3</v>
      </c>
      <c r="L63" s="12" t="s">
        <v>253</v>
      </c>
      <c r="M63" s="16" t="str">
        <f t="shared" si="4"/>
        <v>3</v>
      </c>
      <c r="N63" s="12" t="s">
        <v>264</v>
      </c>
      <c r="O63" s="16" t="str">
        <f t="shared" si="5"/>
        <v>6</v>
      </c>
      <c r="P63" s="12" t="s">
        <v>256</v>
      </c>
      <c r="Q63" s="16" t="str">
        <f t="shared" si="6"/>
        <v>0</v>
      </c>
      <c r="R63" s="12" t="s">
        <v>256</v>
      </c>
      <c r="S63" s="16" t="str">
        <f t="shared" si="7"/>
        <v>0</v>
      </c>
      <c r="T63" s="12" t="s">
        <v>264</v>
      </c>
      <c r="U63" s="16" t="str">
        <f t="shared" si="8"/>
        <v>6</v>
      </c>
      <c r="V63" s="12" t="s">
        <v>256</v>
      </c>
      <c r="W63" s="16" t="str">
        <f t="shared" si="9"/>
        <v>0</v>
      </c>
      <c r="X63" s="12" t="s">
        <v>264</v>
      </c>
      <c r="Y63" s="16" t="str">
        <f t="shared" si="10"/>
        <v>6</v>
      </c>
      <c r="Z63" s="12" t="s">
        <v>263</v>
      </c>
      <c r="AA63" s="16" t="str">
        <f t="shared" si="11"/>
        <v>1</v>
      </c>
      <c r="AB63" s="12" t="s">
        <v>256</v>
      </c>
      <c r="AC63" s="16" t="str">
        <f t="shared" si="12"/>
        <v>0</v>
      </c>
      <c r="AD63" s="12" t="s">
        <v>264</v>
      </c>
      <c r="AE63" s="16" t="str">
        <f t="shared" si="13"/>
        <v>6</v>
      </c>
      <c r="AF63" s="12" t="s">
        <v>256</v>
      </c>
      <c r="AG63" s="16" t="str">
        <f t="shared" si="14"/>
        <v>0</v>
      </c>
      <c r="AH63" s="12" t="s">
        <v>255</v>
      </c>
      <c r="AI63" s="16" t="str">
        <f t="shared" si="15"/>
        <v>5</v>
      </c>
      <c r="AJ63" s="12" t="s">
        <v>256</v>
      </c>
      <c r="AK63" s="16" t="str">
        <f t="shared" si="16"/>
        <v>0</v>
      </c>
      <c r="AL63" s="12" t="s">
        <v>256</v>
      </c>
      <c r="AM63" s="16" t="str">
        <f t="shared" si="17"/>
        <v>0</v>
      </c>
      <c r="AN63" s="12" t="s">
        <v>264</v>
      </c>
      <c r="AO63" s="16" t="str">
        <f t="shared" si="18"/>
        <v>6</v>
      </c>
      <c r="AP63" s="12" t="s">
        <v>264</v>
      </c>
      <c r="AQ63" s="16" t="str">
        <f t="shared" si="19"/>
        <v>6</v>
      </c>
      <c r="AR63" s="12" t="s">
        <v>264</v>
      </c>
      <c r="AS63" s="16" t="str">
        <f t="shared" si="20"/>
        <v>6</v>
      </c>
      <c r="AT63" s="12" t="s">
        <v>263</v>
      </c>
      <c r="AU63" s="16" t="str">
        <f t="shared" si="21"/>
        <v>1</v>
      </c>
      <c r="AV63" s="12" t="s">
        <v>263</v>
      </c>
      <c r="AW63" s="16" t="str">
        <f t="shared" si="22"/>
        <v>1</v>
      </c>
      <c r="AX63" s="12" t="s">
        <v>256</v>
      </c>
      <c r="AY63" s="16" t="str">
        <f t="shared" si="23"/>
        <v>0</v>
      </c>
      <c r="AZ63">
        <f t="shared" si="24"/>
        <v>56</v>
      </c>
      <c r="BA63" t="str">
        <f t="shared" si="25"/>
        <v>Alto</v>
      </c>
      <c r="BB63" s="15" t="str">
        <f t="shared" si="26"/>
        <v>Alto</v>
      </c>
      <c r="BC63" t="str">
        <f t="shared" si="27"/>
        <v>Alto</v>
      </c>
      <c r="BF63" s="20" t="str">
        <f t="shared" si="28"/>
        <v>0</v>
      </c>
      <c r="BG63" s="20" t="str">
        <f t="shared" si="29"/>
        <v>3</v>
      </c>
      <c r="BH63" s="20" t="str">
        <f t="shared" si="30"/>
        <v>3</v>
      </c>
      <c r="BI63" s="21" t="str">
        <f t="shared" si="31"/>
        <v>6</v>
      </c>
      <c r="BJ63" s="22" t="str">
        <f t="shared" si="32"/>
        <v>0</v>
      </c>
      <c r="BK63" s="20" t="str">
        <f t="shared" si="33"/>
        <v>0</v>
      </c>
      <c r="BL63" s="21" t="str">
        <f t="shared" si="34"/>
        <v>6</v>
      </c>
      <c r="BM63" s="20" t="str">
        <f t="shared" si="35"/>
        <v>0</v>
      </c>
      <c r="BN63" s="21" t="str">
        <f t="shared" si="36"/>
        <v>6</v>
      </c>
      <c r="BO63" s="22" t="str">
        <f t="shared" si="37"/>
        <v>1</v>
      </c>
      <c r="BP63" s="22" t="str">
        <f t="shared" si="38"/>
        <v>0</v>
      </c>
      <c r="BQ63" s="21" t="str">
        <f t="shared" si="39"/>
        <v>6</v>
      </c>
      <c r="BR63" s="20" t="str">
        <f t="shared" si="40"/>
        <v>0</v>
      </c>
      <c r="BS63" s="20" t="str">
        <f t="shared" si="41"/>
        <v>5</v>
      </c>
      <c r="BT63" s="22" t="str">
        <f t="shared" si="42"/>
        <v>0</v>
      </c>
      <c r="BU63" s="20" t="str">
        <f t="shared" si="43"/>
        <v>0</v>
      </c>
      <c r="BV63" s="21" t="str">
        <f t="shared" si="44"/>
        <v>6</v>
      </c>
      <c r="BW63" s="21" t="str">
        <f t="shared" si="45"/>
        <v>6</v>
      </c>
      <c r="BX63" s="21" t="str">
        <f t="shared" si="46"/>
        <v>6</v>
      </c>
      <c r="BY63" s="20" t="str">
        <f t="shared" si="47"/>
        <v>1</v>
      </c>
      <c r="BZ63" s="21" t="str">
        <f t="shared" si="48"/>
        <v>1</v>
      </c>
      <c r="CA63" s="22" t="str">
        <f t="shared" si="49"/>
        <v>0</v>
      </c>
      <c r="CB63" s="27">
        <f t="shared" si="50"/>
        <v>12</v>
      </c>
      <c r="CC63" s="36" t="s">
        <v>364</v>
      </c>
      <c r="CD63" s="43" t="s">
        <v>310</v>
      </c>
      <c r="CE63" s="28">
        <f t="shared" si="51"/>
        <v>1</v>
      </c>
      <c r="CF63" s="36" t="s">
        <v>364</v>
      </c>
      <c r="CG63" s="28" t="s">
        <v>310</v>
      </c>
      <c r="CH63" s="29">
        <f t="shared" si="52"/>
        <v>43</v>
      </c>
      <c r="CI63" s="36" t="s">
        <v>364</v>
      </c>
      <c r="CJ63" s="21" t="s">
        <v>308</v>
      </c>
      <c r="CK63" s="36" t="s">
        <v>364</v>
      </c>
    </row>
    <row r="64" spans="5:89" ht="19" x14ac:dyDescent="0.25">
      <c r="E64" s="11">
        <v>61</v>
      </c>
      <c r="F64" s="12" t="s">
        <v>251</v>
      </c>
      <c r="G64" s="12" t="s">
        <v>259</v>
      </c>
      <c r="H64" s="12" t="s">
        <v>256</v>
      </c>
      <c r="I64" s="16" t="str">
        <f t="shared" si="2"/>
        <v>0</v>
      </c>
      <c r="J64" s="12" t="s">
        <v>264</v>
      </c>
      <c r="K64" s="16" t="str">
        <f t="shared" si="3"/>
        <v>6</v>
      </c>
      <c r="L64" s="12" t="s">
        <v>254</v>
      </c>
      <c r="M64" s="16" t="str">
        <f t="shared" si="4"/>
        <v>4</v>
      </c>
      <c r="N64" s="12" t="s">
        <v>264</v>
      </c>
      <c r="O64" s="16" t="str">
        <f t="shared" si="5"/>
        <v>6</v>
      </c>
      <c r="P64" s="12" t="s">
        <v>256</v>
      </c>
      <c r="Q64" s="16" t="str">
        <f t="shared" si="6"/>
        <v>0</v>
      </c>
      <c r="R64" s="12" t="s">
        <v>263</v>
      </c>
      <c r="S64" s="16" t="str">
        <f t="shared" si="7"/>
        <v>1</v>
      </c>
      <c r="T64" s="12" t="s">
        <v>264</v>
      </c>
      <c r="U64" s="16" t="str">
        <f t="shared" si="8"/>
        <v>6</v>
      </c>
      <c r="V64" s="12" t="s">
        <v>263</v>
      </c>
      <c r="W64" s="16" t="str">
        <f t="shared" si="9"/>
        <v>1</v>
      </c>
      <c r="X64" s="12" t="s">
        <v>264</v>
      </c>
      <c r="Y64" s="16" t="str">
        <f t="shared" si="10"/>
        <v>6</v>
      </c>
      <c r="Z64" s="12" t="s">
        <v>253</v>
      </c>
      <c r="AA64" s="16" t="str">
        <f t="shared" si="11"/>
        <v>3</v>
      </c>
      <c r="AB64" s="12" t="s">
        <v>256</v>
      </c>
      <c r="AC64" s="16" t="str">
        <f t="shared" si="12"/>
        <v>0</v>
      </c>
      <c r="AD64" s="12" t="s">
        <v>264</v>
      </c>
      <c r="AE64" s="16" t="str">
        <f t="shared" si="13"/>
        <v>6</v>
      </c>
      <c r="AF64" s="12" t="s">
        <v>256</v>
      </c>
      <c r="AG64" s="16" t="str">
        <f t="shared" si="14"/>
        <v>0</v>
      </c>
      <c r="AH64" s="12" t="s">
        <v>264</v>
      </c>
      <c r="AI64" s="16" t="str">
        <f t="shared" si="15"/>
        <v>6</v>
      </c>
      <c r="AJ64" s="12" t="s">
        <v>256</v>
      </c>
      <c r="AK64" s="16" t="str">
        <f t="shared" si="16"/>
        <v>0</v>
      </c>
      <c r="AL64" s="12" t="s">
        <v>263</v>
      </c>
      <c r="AM64" s="16" t="str">
        <f t="shared" si="17"/>
        <v>1</v>
      </c>
      <c r="AN64" s="12" t="s">
        <v>264</v>
      </c>
      <c r="AO64" s="16" t="str">
        <f t="shared" si="18"/>
        <v>6</v>
      </c>
      <c r="AP64" s="12" t="s">
        <v>255</v>
      </c>
      <c r="AQ64" s="16" t="str">
        <f t="shared" si="19"/>
        <v>5</v>
      </c>
      <c r="AR64" s="12" t="s">
        <v>264</v>
      </c>
      <c r="AS64" s="16" t="str">
        <f t="shared" si="20"/>
        <v>6</v>
      </c>
      <c r="AT64" s="12" t="s">
        <v>256</v>
      </c>
      <c r="AU64" s="16" t="str">
        <f t="shared" si="21"/>
        <v>0</v>
      </c>
      <c r="AV64" s="12" t="s">
        <v>264</v>
      </c>
      <c r="AW64" s="16" t="str">
        <f t="shared" si="22"/>
        <v>6</v>
      </c>
      <c r="AX64" s="12" t="s">
        <v>256</v>
      </c>
      <c r="AY64" s="16" t="str">
        <f t="shared" si="23"/>
        <v>0</v>
      </c>
      <c r="AZ64">
        <f t="shared" si="24"/>
        <v>69</v>
      </c>
      <c r="BA64" t="str">
        <f t="shared" si="25"/>
        <v>Alto</v>
      </c>
      <c r="BB64" s="15" t="str">
        <f t="shared" si="26"/>
        <v>Alto</v>
      </c>
      <c r="BC64" t="str">
        <f t="shared" si="27"/>
        <v>Alto</v>
      </c>
      <c r="BF64" s="20" t="str">
        <f t="shared" si="28"/>
        <v>0</v>
      </c>
      <c r="BG64" s="20" t="str">
        <f t="shared" si="29"/>
        <v>6</v>
      </c>
      <c r="BH64" s="20" t="str">
        <f t="shared" si="30"/>
        <v>4</v>
      </c>
      <c r="BI64" s="21" t="str">
        <f t="shared" si="31"/>
        <v>6</v>
      </c>
      <c r="BJ64" s="22" t="str">
        <f t="shared" si="32"/>
        <v>0</v>
      </c>
      <c r="BK64" s="20" t="str">
        <f t="shared" si="33"/>
        <v>1</v>
      </c>
      <c r="BL64" s="21" t="str">
        <f t="shared" si="34"/>
        <v>6</v>
      </c>
      <c r="BM64" s="20" t="str">
        <f t="shared" si="35"/>
        <v>1</v>
      </c>
      <c r="BN64" s="21" t="str">
        <f t="shared" si="36"/>
        <v>6</v>
      </c>
      <c r="BO64" s="22" t="str">
        <f t="shared" si="37"/>
        <v>3</v>
      </c>
      <c r="BP64" s="22" t="str">
        <f t="shared" si="38"/>
        <v>0</v>
      </c>
      <c r="BQ64" s="21" t="str">
        <f t="shared" si="39"/>
        <v>6</v>
      </c>
      <c r="BR64" s="20" t="str">
        <f t="shared" si="40"/>
        <v>0</v>
      </c>
      <c r="BS64" s="20" t="str">
        <f t="shared" si="41"/>
        <v>6</v>
      </c>
      <c r="BT64" s="22" t="str">
        <f t="shared" si="42"/>
        <v>0</v>
      </c>
      <c r="BU64" s="20" t="str">
        <f t="shared" si="43"/>
        <v>1</v>
      </c>
      <c r="BV64" s="21" t="str">
        <f t="shared" si="44"/>
        <v>6</v>
      </c>
      <c r="BW64" s="21" t="str">
        <f t="shared" si="45"/>
        <v>5</v>
      </c>
      <c r="BX64" s="21" t="str">
        <f t="shared" si="46"/>
        <v>6</v>
      </c>
      <c r="BY64" s="20" t="str">
        <f t="shared" si="47"/>
        <v>0</v>
      </c>
      <c r="BZ64" s="21" t="str">
        <f t="shared" si="48"/>
        <v>6</v>
      </c>
      <c r="CA64" s="22" t="str">
        <f t="shared" si="49"/>
        <v>0</v>
      </c>
      <c r="CB64" s="27">
        <f t="shared" si="50"/>
        <v>19</v>
      </c>
      <c r="CC64" s="36" t="s">
        <v>364</v>
      </c>
      <c r="CD64" s="43" t="s">
        <v>307</v>
      </c>
      <c r="CE64" s="28">
        <f t="shared" si="51"/>
        <v>3</v>
      </c>
      <c r="CF64" s="36" t="s">
        <v>364</v>
      </c>
      <c r="CG64" s="28" t="s">
        <v>310</v>
      </c>
      <c r="CH64" s="29">
        <f t="shared" si="52"/>
        <v>47</v>
      </c>
      <c r="CI64" s="36" t="s">
        <v>364</v>
      </c>
      <c r="CJ64" s="21" t="s">
        <v>308</v>
      </c>
      <c r="CK64" s="36" t="s">
        <v>364</v>
      </c>
    </row>
    <row r="65" spans="5:89" ht="19" x14ac:dyDescent="0.25">
      <c r="E65" s="11">
        <v>62</v>
      </c>
      <c r="F65" s="12" t="s">
        <v>258</v>
      </c>
      <c r="G65" s="12" t="s">
        <v>259</v>
      </c>
      <c r="H65" s="12" t="s">
        <v>256</v>
      </c>
      <c r="I65" s="16" t="str">
        <f t="shared" si="2"/>
        <v>0</v>
      </c>
      <c r="J65" s="12" t="s">
        <v>263</v>
      </c>
      <c r="K65" s="16" t="str">
        <f t="shared" si="3"/>
        <v>1</v>
      </c>
      <c r="L65" s="12" t="s">
        <v>256</v>
      </c>
      <c r="M65" s="16" t="str">
        <f t="shared" si="4"/>
        <v>0</v>
      </c>
      <c r="N65" s="12" t="s">
        <v>264</v>
      </c>
      <c r="O65" s="16" t="str">
        <f t="shared" si="5"/>
        <v>6</v>
      </c>
      <c r="P65" s="12" t="s">
        <v>256</v>
      </c>
      <c r="Q65" s="16" t="str">
        <f t="shared" si="6"/>
        <v>0</v>
      </c>
      <c r="R65" s="12" t="s">
        <v>256</v>
      </c>
      <c r="S65" s="16" t="str">
        <f t="shared" si="7"/>
        <v>0</v>
      </c>
      <c r="T65" s="12" t="s">
        <v>255</v>
      </c>
      <c r="U65" s="16" t="str">
        <f t="shared" si="8"/>
        <v>5</v>
      </c>
      <c r="V65" s="12" t="s">
        <v>256</v>
      </c>
      <c r="W65" s="16" t="str">
        <f t="shared" si="9"/>
        <v>0</v>
      </c>
      <c r="X65" s="12" t="s">
        <v>255</v>
      </c>
      <c r="Y65" s="16" t="str">
        <f t="shared" si="10"/>
        <v>5</v>
      </c>
      <c r="Z65" s="12" t="s">
        <v>256</v>
      </c>
      <c r="AA65" s="16" t="str">
        <f t="shared" si="11"/>
        <v>0</v>
      </c>
      <c r="AB65" s="12" t="s">
        <v>256</v>
      </c>
      <c r="AC65" s="16" t="str">
        <f t="shared" si="12"/>
        <v>0</v>
      </c>
      <c r="AD65" s="12" t="s">
        <v>264</v>
      </c>
      <c r="AE65" s="16" t="str">
        <f t="shared" si="13"/>
        <v>6</v>
      </c>
      <c r="AF65" s="12" t="s">
        <v>256</v>
      </c>
      <c r="AG65" s="16" t="str">
        <f t="shared" si="14"/>
        <v>0</v>
      </c>
      <c r="AH65" s="12" t="s">
        <v>256</v>
      </c>
      <c r="AI65" s="16" t="str">
        <f t="shared" si="15"/>
        <v>0</v>
      </c>
      <c r="AJ65" s="12" t="s">
        <v>256</v>
      </c>
      <c r="AK65" s="16" t="str">
        <f t="shared" si="16"/>
        <v>0</v>
      </c>
      <c r="AL65" s="12" t="s">
        <v>256</v>
      </c>
      <c r="AM65" s="16" t="str">
        <f t="shared" si="17"/>
        <v>0</v>
      </c>
      <c r="AN65" s="12" t="s">
        <v>264</v>
      </c>
      <c r="AO65" s="16" t="str">
        <f t="shared" si="18"/>
        <v>6</v>
      </c>
      <c r="AP65" s="12" t="s">
        <v>264</v>
      </c>
      <c r="AQ65" s="16" t="str">
        <f t="shared" si="19"/>
        <v>6</v>
      </c>
      <c r="AR65" s="12" t="s">
        <v>264</v>
      </c>
      <c r="AS65" s="16" t="str">
        <f t="shared" si="20"/>
        <v>6</v>
      </c>
      <c r="AT65" s="12" t="s">
        <v>256</v>
      </c>
      <c r="AU65" s="16" t="str">
        <f t="shared" si="21"/>
        <v>0</v>
      </c>
      <c r="AV65" s="12" t="s">
        <v>264</v>
      </c>
      <c r="AW65" s="16" t="str">
        <f t="shared" si="22"/>
        <v>6</v>
      </c>
      <c r="AX65" s="12" t="s">
        <v>256</v>
      </c>
      <c r="AY65" s="16" t="str">
        <f t="shared" si="23"/>
        <v>0</v>
      </c>
      <c r="AZ65">
        <f t="shared" si="24"/>
        <v>47</v>
      </c>
      <c r="BA65" t="str">
        <f t="shared" si="25"/>
        <v>Alto</v>
      </c>
      <c r="BB65" s="15" t="str">
        <f t="shared" si="26"/>
        <v>Alto</v>
      </c>
      <c r="BC65" t="str">
        <f t="shared" si="27"/>
        <v>Alto</v>
      </c>
      <c r="BF65" s="20" t="str">
        <f t="shared" si="28"/>
        <v>0</v>
      </c>
      <c r="BG65" s="20" t="str">
        <f t="shared" si="29"/>
        <v>1</v>
      </c>
      <c r="BH65" s="20" t="str">
        <f t="shared" si="30"/>
        <v>0</v>
      </c>
      <c r="BI65" s="21" t="str">
        <f t="shared" si="31"/>
        <v>6</v>
      </c>
      <c r="BJ65" s="22" t="str">
        <f t="shared" si="32"/>
        <v>0</v>
      </c>
      <c r="BK65" s="20" t="str">
        <f t="shared" si="33"/>
        <v>0</v>
      </c>
      <c r="BL65" s="21" t="str">
        <f t="shared" si="34"/>
        <v>5</v>
      </c>
      <c r="BM65" s="20" t="str">
        <f t="shared" si="35"/>
        <v>0</v>
      </c>
      <c r="BN65" s="21" t="str">
        <f t="shared" si="36"/>
        <v>5</v>
      </c>
      <c r="BO65" s="22" t="str">
        <f t="shared" si="37"/>
        <v>0</v>
      </c>
      <c r="BP65" s="22" t="str">
        <f t="shared" si="38"/>
        <v>0</v>
      </c>
      <c r="BQ65" s="21" t="str">
        <f t="shared" si="39"/>
        <v>6</v>
      </c>
      <c r="BR65" s="20" t="str">
        <f t="shared" si="40"/>
        <v>0</v>
      </c>
      <c r="BS65" s="20" t="str">
        <f t="shared" si="41"/>
        <v>0</v>
      </c>
      <c r="BT65" s="22" t="str">
        <f t="shared" si="42"/>
        <v>0</v>
      </c>
      <c r="BU65" s="20" t="str">
        <f t="shared" si="43"/>
        <v>0</v>
      </c>
      <c r="BV65" s="21" t="str">
        <f t="shared" si="44"/>
        <v>6</v>
      </c>
      <c r="BW65" s="21" t="str">
        <f t="shared" si="45"/>
        <v>6</v>
      </c>
      <c r="BX65" s="21" t="str">
        <f t="shared" si="46"/>
        <v>6</v>
      </c>
      <c r="BY65" s="20" t="str">
        <f t="shared" si="47"/>
        <v>0</v>
      </c>
      <c r="BZ65" s="21" t="str">
        <f t="shared" si="48"/>
        <v>6</v>
      </c>
      <c r="CA65" s="22" t="str">
        <f t="shared" si="49"/>
        <v>0</v>
      </c>
      <c r="CB65" s="27">
        <f t="shared" si="50"/>
        <v>1</v>
      </c>
      <c r="CC65" s="36" t="s">
        <v>364</v>
      </c>
      <c r="CD65" s="43" t="s">
        <v>310</v>
      </c>
      <c r="CE65" s="28">
        <f t="shared" si="51"/>
        <v>0</v>
      </c>
      <c r="CF65" s="36" t="s">
        <v>364</v>
      </c>
      <c r="CG65" s="28" t="s">
        <v>310</v>
      </c>
      <c r="CH65" s="29">
        <f t="shared" si="52"/>
        <v>46</v>
      </c>
      <c r="CI65" s="36" t="s">
        <v>364</v>
      </c>
      <c r="CJ65" s="21" t="s">
        <v>308</v>
      </c>
      <c r="CK65" s="36" t="s">
        <v>364</v>
      </c>
    </row>
    <row r="66" spans="5:89" ht="19" x14ac:dyDescent="0.25">
      <c r="E66" s="11">
        <v>63</v>
      </c>
      <c r="F66" s="12" t="s">
        <v>251</v>
      </c>
      <c r="G66" s="12" t="s">
        <v>252</v>
      </c>
      <c r="H66" s="12" t="s">
        <v>253</v>
      </c>
      <c r="I66" s="16" t="str">
        <f t="shared" si="2"/>
        <v>3</v>
      </c>
      <c r="J66" s="12" t="s">
        <v>254</v>
      </c>
      <c r="K66" s="16" t="str">
        <f t="shared" si="3"/>
        <v>4</v>
      </c>
      <c r="L66" s="12" t="s">
        <v>255</v>
      </c>
      <c r="M66" s="16" t="str">
        <f t="shared" si="4"/>
        <v>5</v>
      </c>
      <c r="N66" s="12" t="s">
        <v>264</v>
      </c>
      <c r="O66" s="16" t="str">
        <f t="shared" si="5"/>
        <v>6</v>
      </c>
      <c r="P66" s="12" t="s">
        <v>256</v>
      </c>
      <c r="Q66" s="16" t="str">
        <f t="shared" si="6"/>
        <v>0</v>
      </c>
      <c r="R66" s="12" t="s">
        <v>256</v>
      </c>
      <c r="S66" s="16" t="str">
        <f t="shared" si="7"/>
        <v>0</v>
      </c>
      <c r="T66" s="12" t="s">
        <v>253</v>
      </c>
      <c r="U66" s="16" t="str">
        <f t="shared" si="8"/>
        <v>3</v>
      </c>
      <c r="V66" s="12" t="s">
        <v>253</v>
      </c>
      <c r="W66" s="16" t="str">
        <f t="shared" si="9"/>
        <v>3</v>
      </c>
      <c r="X66" s="12" t="s">
        <v>253</v>
      </c>
      <c r="Y66" s="16" t="str">
        <f t="shared" si="10"/>
        <v>3</v>
      </c>
      <c r="Z66" s="12" t="s">
        <v>264</v>
      </c>
      <c r="AA66" s="16" t="str">
        <f t="shared" si="11"/>
        <v>6</v>
      </c>
      <c r="AB66" s="12" t="s">
        <v>253</v>
      </c>
      <c r="AC66" s="16" t="str">
        <f t="shared" si="12"/>
        <v>3</v>
      </c>
      <c r="AD66" s="12" t="s">
        <v>264</v>
      </c>
      <c r="AE66" s="16" t="str">
        <f t="shared" si="13"/>
        <v>6</v>
      </c>
      <c r="AF66" s="12" t="s">
        <v>253</v>
      </c>
      <c r="AG66" s="16" t="str">
        <f t="shared" si="14"/>
        <v>3</v>
      </c>
      <c r="AH66" s="12" t="s">
        <v>253</v>
      </c>
      <c r="AI66" s="16" t="str">
        <f t="shared" si="15"/>
        <v>3</v>
      </c>
      <c r="AJ66" s="12" t="s">
        <v>256</v>
      </c>
      <c r="AK66" s="16" t="str">
        <f t="shared" si="16"/>
        <v>0</v>
      </c>
      <c r="AL66" s="12" t="s">
        <v>253</v>
      </c>
      <c r="AM66" s="16" t="str">
        <f t="shared" si="17"/>
        <v>3</v>
      </c>
      <c r="AN66" s="12" t="s">
        <v>264</v>
      </c>
      <c r="AO66" s="16" t="str">
        <f t="shared" si="18"/>
        <v>6</v>
      </c>
      <c r="AP66" s="12" t="s">
        <v>253</v>
      </c>
      <c r="AQ66" s="16" t="str">
        <f t="shared" si="19"/>
        <v>3</v>
      </c>
      <c r="AR66" s="12" t="s">
        <v>263</v>
      </c>
      <c r="AS66" s="16" t="str">
        <f t="shared" si="20"/>
        <v>1</v>
      </c>
      <c r="AT66" s="12" t="s">
        <v>253</v>
      </c>
      <c r="AU66" s="16" t="str">
        <f t="shared" si="21"/>
        <v>3</v>
      </c>
      <c r="AV66" s="12" t="s">
        <v>263</v>
      </c>
      <c r="AW66" s="16" t="str">
        <f t="shared" si="22"/>
        <v>1</v>
      </c>
      <c r="AX66" s="12" t="s">
        <v>256</v>
      </c>
      <c r="AY66" s="16" t="str">
        <f t="shared" si="23"/>
        <v>0</v>
      </c>
      <c r="AZ66">
        <f t="shared" si="24"/>
        <v>65</v>
      </c>
      <c r="BA66" t="str">
        <f t="shared" si="25"/>
        <v>Alto</v>
      </c>
      <c r="BB66" s="15" t="str">
        <f t="shared" si="26"/>
        <v>Alto</v>
      </c>
      <c r="BC66" t="str">
        <f t="shared" si="27"/>
        <v>Alto</v>
      </c>
      <c r="BF66" s="20" t="str">
        <f t="shared" si="28"/>
        <v>3</v>
      </c>
      <c r="BG66" s="20" t="str">
        <f t="shared" si="29"/>
        <v>4</v>
      </c>
      <c r="BH66" s="20" t="str">
        <f t="shared" si="30"/>
        <v>5</v>
      </c>
      <c r="BI66" s="21" t="str">
        <f t="shared" si="31"/>
        <v>6</v>
      </c>
      <c r="BJ66" s="22" t="str">
        <f t="shared" si="32"/>
        <v>0</v>
      </c>
      <c r="BK66" s="20" t="str">
        <f t="shared" si="33"/>
        <v>0</v>
      </c>
      <c r="BL66" s="21" t="str">
        <f t="shared" si="34"/>
        <v>3</v>
      </c>
      <c r="BM66" s="20" t="str">
        <f t="shared" si="35"/>
        <v>3</v>
      </c>
      <c r="BN66" s="21" t="str">
        <f t="shared" si="36"/>
        <v>3</v>
      </c>
      <c r="BO66" s="22" t="str">
        <f t="shared" si="37"/>
        <v>6</v>
      </c>
      <c r="BP66" s="22" t="str">
        <f t="shared" si="38"/>
        <v>3</v>
      </c>
      <c r="BQ66" s="21" t="str">
        <f t="shared" si="39"/>
        <v>6</v>
      </c>
      <c r="BR66" s="20" t="str">
        <f t="shared" si="40"/>
        <v>3</v>
      </c>
      <c r="BS66" s="20" t="str">
        <f t="shared" si="41"/>
        <v>3</v>
      </c>
      <c r="BT66" s="22" t="str">
        <f t="shared" si="42"/>
        <v>0</v>
      </c>
      <c r="BU66" s="20" t="str">
        <f t="shared" si="43"/>
        <v>3</v>
      </c>
      <c r="BV66" s="21" t="str">
        <f t="shared" si="44"/>
        <v>6</v>
      </c>
      <c r="BW66" s="21" t="str">
        <f t="shared" si="45"/>
        <v>3</v>
      </c>
      <c r="BX66" s="21" t="str">
        <f t="shared" si="46"/>
        <v>1</v>
      </c>
      <c r="BY66" s="20" t="str">
        <f t="shared" si="47"/>
        <v>3</v>
      </c>
      <c r="BZ66" s="21" t="str">
        <f t="shared" si="48"/>
        <v>1</v>
      </c>
      <c r="CA66" s="22" t="str">
        <f t="shared" si="49"/>
        <v>0</v>
      </c>
      <c r="CB66" s="27">
        <f t="shared" si="50"/>
        <v>27</v>
      </c>
      <c r="CC66" s="27" t="s">
        <v>314</v>
      </c>
      <c r="CD66" s="43" t="s">
        <v>308</v>
      </c>
      <c r="CE66" s="28">
        <f t="shared" si="51"/>
        <v>9</v>
      </c>
      <c r="CF66" s="36" t="s">
        <v>364</v>
      </c>
      <c r="CG66" s="28" t="s">
        <v>307</v>
      </c>
      <c r="CH66" s="29">
        <f t="shared" si="52"/>
        <v>29</v>
      </c>
      <c r="CI66" s="29" t="s">
        <v>314</v>
      </c>
      <c r="CJ66" s="21" t="s">
        <v>310</v>
      </c>
      <c r="CK66" s="36" t="s">
        <v>364</v>
      </c>
    </row>
    <row r="67" spans="5:89" ht="19" x14ac:dyDescent="0.25">
      <c r="E67" s="11">
        <v>64</v>
      </c>
      <c r="F67" s="12" t="s">
        <v>251</v>
      </c>
      <c r="G67" s="12" t="s">
        <v>259</v>
      </c>
      <c r="H67" s="12" t="s">
        <v>264</v>
      </c>
      <c r="I67" s="16" t="str">
        <f t="shared" si="2"/>
        <v>6</v>
      </c>
      <c r="J67" s="12" t="s">
        <v>264</v>
      </c>
      <c r="K67" s="16" t="str">
        <f t="shared" si="3"/>
        <v>6</v>
      </c>
      <c r="L67" s="12" t="s">
        <v>256</v>
      </c>
      <c r="M67" s="16" t="str">
        <f t="shared" si="4"/>
        <v>0</v>
      </c>
      <c r="N67" s="12" t="s">
        <v>264</v>
      </c>
      <c r="O67" s="16" t="str">
        <f t="shared" si="5"/>
        <v>6</v>
      </c>
      <c r="P67" s="12" t="s">
        <v>256</v>
      </c>
      <c r="Q67" s="16" t="str">
        <f t="shared" si="6"/>
        <v>0</v>
      </c>
      <c r="R67" s="12" t="s">
        <v>253</v>
      </c>
      <c r="S67" s="16" t="str">
        <f t="shared" si="7"/>
        <v>3</v>
      </c>
      <c r="T67" s="12" t="s">
        <v>264</v>
      </c>
      <c r="U67" s="16" t="str">
        <f t="shared" si="8"/>
        <v>6</v>
      </c>
      <c r="V67" s="12" t="s">
        <v>264</v>
      </c>
      <c r="W67" s="16" t="str">
        <f t="shared" si="9"/>
        <v>6</v>
      </c>
      <c r="X67" s="12" t="s">
        <v>264</v>
      </c>
      <c r="Y67" s="16" t="str">
        <f t="shared" si="10"/>
        <v>6</v>
      </c>
      <c r="Z67" s="12" t="s">
        <v>255</v>
      </c>
      <c r="AA67" s="16" t="str">
        <f t="shared" si="11"/>
        <v>5</v>
      </c>
      <c r="AB67" s="12" t="s">
        <v>264</v>
      </c>
      <c r="AC67" s="16" t="str">
        <f t="shared" si="12"/>
        <v>6</v>
      </c>
      <c r="AD67" s="12" t="s">
        <v>264</v>
      </c>
      <c r="AE67" s="16" t="str">
        <f t="shared" si="13"/>
        <v>6</v>
      </c>
      <c r="AF67" s="12" t="s">
        <v>264</v>
      </c>
      <c r="AG67" s="16" t="str">
        <f t="shared" si="14"/>
        <v>6</v>
      </c>
      <c r="AH67" s="12" t="s">
        <v>264</v>
      </c>
      <c r="AI67" s="16" t="str">
        <f t="shared" si="15"/>
        <v>6</v>
      </c>
      <c r="AJ67" s="12" t="s">
        <v>264</v>
      </c>
      <c r="AK67" s="16" t="str">
        <f t="shared" si="16"/>
        <v>6</v>
      </c>
      <c r="AL67" s="12" t="s">
        <v>255</v>
      </c>
      <c r="AM67" s="16" t="str">
        <f t="shared" si="17"/>
        <v>5</v>
      </c>
      <c r="AN67" s="12" t="s">
        <v>264</v>
      </c>
      <c r="AO67" s="16" t="str">
        <f t="shared" si="18"/>
        <v>6</v>
      </c>
      <c r="AP67" s="12" t="s">
        <v>264</v>
      </c>
      <c r="AQ67" s="16" t="str">
        <f t="shared" si="19"/>
        <v>6</v>
      </c>
      <c r="AR67" s="12" t="s">
        <v>263</v>
      </c>
      <c r="AS67" s="16" t="str">
        <f t="shared" si="20"/>
        <v>1</v>
      </c>
      <c r="AT67" s="12" t="s">
        <v>263</v>
      </c>
      <c r="AU67" s="16" t="str">
        <f t="shared" si="21"/>
        <v>1</v>
      </c>
      <c r="AV67" s="12" t="s">
        <v>256</v>
      </c>
      <c r="AW67" s="16" t="str">
        <f t="shared" si="22"/>
        <v>0</v>
      </c>
      <c r="AX67" s="12" t="s">
        <v>256</v>
      </c>
      <c r="AY67" s="16" t="str">
        <f t="shared" si="23"/>
        <v>0</v>
      </c>
      <c r="AZ67">
        <f t="shared" si="24"/>
        <v>93</v>
      </c>
      <c r="BA67" t="str">
        <f t="shared" si="25"/>
        <v>Alto</v>
      </c>
      <c r="BB67" s="15" t="str">
        <f t="shared" si="26"/>
        <v>Alto</v>
      </c>
      <c r="BC67" t="str">
        <f t="shared" si="27"/>
        <v>Alto</v>
      </c>
      <c r="BF67" s="20" t="str">
        <f t="shared" si="28"/>
        <v>6</v>
      </c>
      <c r="BG67" s="20" t="str">
        <f t="shared" si="29"/>
        <v>6</v>
      </c>
      <c r="BH67" s="20" t="str">
        <f t="shared" si="30"/>
        <v>0</v>
      </c>
      <c r="BI67" s="21" t="str">
        <f t="shared" si="31"/>
        <v>6</v>
      </c>
      <c r="BJ67" s="22" t="str">
        <f t="shared" si="32"/>
        <v>0</v>
      </c>
      <c r="BK67" s="20" t="str">
        <f t="shared" si="33"/>
        <v>3</v>
      </c>
      <c r="BL67" s="21" t="str">
        <f t="shared" si="34"/>
        <v>6</v>
      </c>
      <c r="BM67" s="20" t="str">
        <f t="shared" si="35"/>
        <v>6</v>
      </c>
      <c r="BN67" s="21" t="str">
        <f t="shared" si="36"/>
        <v>6</v>
      </c>
      <c r="BO67" s="22" t="str">
        <f t="shared" si="37"/>
        <v>5</v>
      </c>
      <c r="BP67" s="22" t="str">
        <f t="shared" si="38"/>
        <v>6</v>
      </c>
      <c r="BQ67" s="21" t="str">
        <f t="shared" si="39"/>
        <v>6</v>
      </c>
      <c r="BR67" s="20" t="str">
        <f t="shared" si="40"/>
        <v>6</v>
      </c>
      <c r="BS67" s="20" t="str">
        <f t="shared" si="41"/>
        <v>6</v>
      </c>
      <c r="BT67" s="22" t="str">
        <f t="shared" si="42"/>
        <v>6</v>
      </c>
      <c r="BU67" s="20" t="str">
        <f t="shared" si="43"/>
        <v>5</v>
      </c>
      <c r="BV67" s="21" t="str">
        <f t="shared" si="44"/>
        <v>6</v>
      </c>
      <c r="BW67" s="21" t="str">
        <f t="shared" si="45"/>
        <v>6</v>
      </c>
      <c r="BX67" s="21" t="str">
        <f t="shared" si="46"/>
        <v>1</v>
      </c>
      <c r="BY67" s="20" t="str">
        <f t="shared" si="47"/>
        <v>1</v>
      </c>
      <c r="BZ67" s="21" t="str">
        <f t="shared" si="48"/>
        <v>0</v>
      </c>
      <c r="CA67" s="22" t="str">
        <f t="shared" si="49"/>
        <v>0</v>
      </c>
      <c r="CB67" s="27">
        <f t="shared" si="50"/>
        <v>39</v>
      </c>
      <c r="CC67" s="27" t="s">
        <v>314</v>
      </c>
      <c r="CD67" s="43" t="s">
        <v>308</v>
      </c>
      <c r="CE67" s="28">
        <f t="shared" si="51"/>
        <v>17</v>
      </c>
      <c r="CF67" s="36" t="s">
        <v>364</v>
      </c>
      <c r="CG67" s="28" t="s">
        <v>308</v>
      </c>
      <c r="CH67" s="29">
        <f t="shared" si="52"/>
        <v>37</v>
      </c>
      <c r="CI67" s="36" t="s">
        <v>364</v>
      </c>
      <c r="CJ67" s="21" t="s">
        <v>307</v>
      </c>
      <c r="CK67" s="31" t="s">
        <v>312</v>
      </c>
    </row>
    <row r="68" spans="5:89" ht="19" x14ac:dyDescent="0.25">
      <c r="E68" s="11">
        <v>65</v>
      </c>
      <c r="F68" s="12" t="s">
        <v>251</v>
      </c>
      <c r="G68" s="12" t="s">
        <v>259</v>
      </c>
      <c r="H68" s="12" t="s">
        <v>253</v>
      </c>
      <c r="I68" s="16" t="str">
        <f t="shared" si="2"/>
        <v>3</v>
      </c>
      <c r="J68" s="12" t="s">
        <v>253</v>
      </c>
      <c r="K68" s="16" t="str">
        <f t="shared" si="3"/>
        <v>3</v>
      </c>
      <c r="L68" s="12" t="s">
        <v>253</v>
      </c>
      <c r="M68" s="16" t="str">
        <f t="shared" si="4"/>
        <v>3</v>
      </c>
      <c r="N68" s="12" t="s">
        <v>264</v>
      </c>
      <c r="O68" s="16" t="str">
        <f t="shared" si="5"/>
        <v>6</v>
      </c>
      <c r="P68" s="12" t="s">
        <v>256</v>
      </c>
      <c r="Q68" s="16" t="str">
        <f t="shared" si="6"/>
        <v>0</v>
      </c>
      <c r="R68" s="12" t="s">
        <v>256</v>
      </c>
      <c r="S68" s="16" t="str">
        <f t="shared" si="7"/>
        <v>0</v>
      </c>
      <c r="T68" s="12" t="s">
        <v>264</v>
      </c>
      <c r="U68" s="16" t="str">
        <f t="shared" si="8"/>
        <v>6</v>
      </c>
      <c r="V68" s="12" t="s">
        <v>253</v>
      </c>
      <c r="W68" s="16" t="str">
        <f t="shared" si="9"/>
        <v>3</v>
      </c>
      <c r="X68" s="12" t="s">
        <v>264</v>
      </c>
      <c r="Y68" s="16" t="str">
        <f t="shared" si="10"/>
        <v>6</v>
      </c>
      <c r="Z68" s="12" t="s">
        <v>256</v>
      </c>
      <c r="AA68" s="16" t="str">
        <f t="shared" si="11"/>
        <v>0</v>
      </c>
      <c r="AB68" s="12" t="s">
        <v>256</v>
      </c>
      <c r="AC68" s="16" t="str">
        <f t="shared" si="12"/>
        <v>0</v>
      </c>
      <c r="AD68" s="12" t="s">
        <v>264</v>
      </c>
      <c r="AE68" s="16" t="str">
        <f t="shared" si="13"/>
        <v>6</v>
      </c>
      <c r="AF68" s="12" t="s">
        <v>263</v>
      </c>
      <c r="AG68" s="16" t="str">
        <f t="shared" si="14"/>
        <v>1</v>
      </c>
      <c r="AH68" s="12" t="s">
        <v>253</v>
      </c>
      <c r="AI68" s="16" t="str">
        <f t="shared" si="15"/>
        <v>3</v>
      </c>
      <c r="AJ68" s="12" t="s">
        <v>256</v>
      </c>
      <c r="AK68" s="16" t="str">
        <f t="shared" si="16"/>
        <v>0</v>
      </c>
      <c r="AL68" s="12" t="s">
        <v>256</v>
      </c>
      <c r="AM68" s="16" t="str">
        <f t="shared" si="17"/>
        <v>0</v>
      </c>
      <c r="AN68" s="12" t="s">
        <v>264</v>
      </c>
      <c r="AO68" s="16" t="str">
        <f t="shared" si="18"/>
        <v>6</v>
      </c>
      <c r="AP68" s="12" t="s">
        <v>264</v>
      </c>
      <c r="AQ68" s="16" t="str">
        <f t="shared" si="19"/>
        <v>6</v>
      </c>
      <c r="AR68" s="12" t="s">
        <v>264</v>
      </c>
      <c r="AS68" s="16" t="str">
        <f t="shared" si="20"/>
        <v>6</v>
      </c>
      <c r="AT68" s="12" t="s">
        <v>263</v>
      </c>
      <c r="AU68" s="16" t="str">
        <f t="shared" si="21"/>
        <v>1</v>
      </c>
      <c r="AV68" s="12" t="s">
        <v>253</v>
      </c>
      <c r="AW68" s="16" t="str">
        <f t="shared" si="22"/>
        <v>3</v>
      </c>
      <c r="AX68" s="12" t="s">
        <v>256</v>
      </c>
      <c r="AY68" s="16" t="str">
        <f t="shared" si="23"/>
        <v>0</v>
      </c>
      <c r="AZ68">
        <f t="shared" si="24"/>
        <v>62</v>
      </c>
      <c r="BA68" t="str">
        <f t="shared" si="25"/>
        <v>Alto</v>
      </c>
      <c r="BB68" s="15" t="str">
        <f t="shared" si="26"/>
        <v>Alto</v>
      </c>
      <c r="BC68" t="str">
        <f t="shared" si="27"/>
        <v>Alto</v>
      </c>
      <c r="BF68" s="20" t="str">
        <f t="shared" si="28"/>
        <v>3</v>
      </c>
      <c r="BG68" s="20" t="str">
        <f t="shared" si="29"/>
        <v>3</v>
      </c>
      <c r="BH68" s="20" t="str">
        <f t="shared" si="30"/>
        <v>3</v>
      </c>
      <c r="BI68" s="21" t="str">
        <f t="shared" si="31"/>
        <v>6</v>
      </c>
      <c r="BJ68" s="22" t="str">
        <f t="shared" si="32"/>
        <v>0</v>
      </c>
      <c r="BK68" s="20" t="str">
        <f t="shared" si="33"/>
        <v>0</v>
      </c>
      <c r="BL68" s="21" t="str">
        <f t="shared" si="34"/>
        <v>6</v>
      </c>
      <c r="BM68" s="20" t="str">
        <f t="shared" si="35"/>
        <v>3</v>
      </c>
      <c r="BN68" s="21" t="str">
        <f t="shared" si="36"/>
        <v>6</v>
      </c>
      <c r="BO68" s="22" t="str">
        <f t="shared" si="37"/>
        <v>0</v>
      </c>
      <c r="BP68" s="22" t="str">
        <f t="shared" si="38"/>
        <v>0</v>
      </c>
      <c r="BQ68" s="21" t="str">
        <f t="shared" si="39"/>
        <v>6</v>
      </c>
      <c r="BR68" s="20" t="str">
        <f t="shared" si="40"/>
        <v>1</v>
      </c>
      <c r="BS68" s="20" t="str">
        <f t="shared" si="41"/>
        <v>3</v>
      </c>
      <c r="BT68" s="22" t="str">
        <f t="shared" si="42"/>
        <v>0</v>
      </c>
      <c r="BU68" s="20" t="str">
        <f t="shared" si="43"/>
        <v>0</v>
      </c>
      <c r="BV68" s="21" t="str">
        <f t="shared" si="44"/>
        <v>6</v>
      </c>
      <c r="BW68" s="21" t="str">
        <f t="shared" si="45"/>
        <v>6</v>
      </c>
      <c r="BX68" s="21" t="str">
        <f t="shared" si="46"/>
        <v>6</v>
      </c>
      <c r="BY68" s="20" t="str">
        <f t="shared" si="47"/>
        <v>1</v>
      </c>
      <c r="BZ68" s="21" t="str">
        <f t="shared" si="48"/>
        <v>3</v>
      </c>
      <c r="CA68" s="22" t="str">
        <f t="shared" si="49"/>
        <v>0</v>
      </c>
      <c r="CB68" s="27">
        <f t="shared" si="50"/>
        <v>17</v>
      </c>
      <c r="CC68" s="36" t="s">
        <v>364</v>
      </c>
      <c r="CD68" s="43" t="s">
        <v>310</v>
      </c>
      <c r="CE68" s="28">
        <f t="shared" si="51"/>
        <v>0</v>
      </c>
      <c r="CF68" s="36" t="s">
        <v>364</v>
      </c>
      <c r="CG68" s="28" t="s">
        <v>310</v>
      </c>
      <c r="CH68" s="29">
        <f t="shared" si="52"/>
        <v>45</v>
      </c>
      <c r="CI68" s="36" t="s">
        <v>364</v>
      </c>
      <c r="CJ68" s="21" t="s">
        <v>308</v>
      </c>
      <c r="CK68" s="36" t="s">
        <v>364</v>
      </c>
    </row>
    <row r="69" spans="5:89" ht="19" x14ac:dyDescent="0.25">
      <c r="E69" s="11">
        <v>66</v>
      </c>
      <c r="F69" s="12" t="s">
        <v>251</v>
      </c>
      <c r="G69" s="12" t="s">
        <v>252</v>
      </c>
      <c r="H69" s="12" t="s">
        <v>253</v>
      </c>
      <c r="I69" s="16" t="str">
        <f t="shared" ref="I69:I132" si="53">IF(H69="Nunca","0",IF(H69="Pocas veces al año","1",IF(H69="Una vez al mes","2",IF(H69="Unas pocas veces al mes","3",IF(H69="Una vez a la semana","4",IF(H69="Pocas veces a la semana","5",IF(H69="Todos los días","6"," ")))))))</f>
        <v>3</v>
      </c>
      <c r="J69" s="12" t="s">
        <v>264</v>
      </c>
      <c r="K69" s="16" t="str">
        <f t="shared" ref="K69:K132" si="54">IF(J69="Nunca","0",IF(J69="Pocas veces al año","1",IF(J69="Una vez al mes","2",IF(J69="Unas pocas veces al mes","3",IF(J69="Una vez a la semana","4",IF(J69="Pocas veces a la semana","5",IF(J69="Todos los días","6"," ")))))))</f>
        <v>6</v>
      </c>
      <c r="L69" s="12" t="s">
        <v>264</v>
      </c>
      <c r="M69" s="16" t="str">
        <f t="shared" ref="M69:M132" si="55">IF(L69="Nunca","0",IF(L69="Pocas veces al año","1",IF(L69="Una vez al mes","2",IF(L69="Unas pocas veces al mes","3",IF(L69="Una vez a la semana","4",IF(L69="Pocas veces a la semana","5",IF(L69="Todos los días","6"," ")))))))</f>
        <v>6</v>
      </c>
      <c r="N69" s="12" t="s">
        <v>264</v>
      </c>
      <c r="O69" s="16" t="str">
        <f t="shared" ref="O69:O132" si="56">IF(N69="Nunca","0",IF(N69="Pocas veces al año","1",IF(N69="Una vez al mes","2",IF(N69="Unas pocas veces al mes","3",IF(N69="Una vez a la semana","4",IF(N69="Pocas veces a la semana","5",IF(N69="Todos los días","6"," ")))))))</f>
        <v>6</v>
      </c>
      <c r="P69" s="12" t="s">
        <v>253</v>
      </c>
      <c r="Q69" s="16" t="str">
        <f t="shared" ref="Q69:Q132" si="57">IF(P69="Nunca","0",IF(P69="Pocas veces al año","1",IF(P69="Una vez al mes","2",IF(P69="Unas pocas veces al mes","3",IF(P69="Una vez a la semana","4",IF(P69="Pocas veces a la semana","5",IF(P69="Todos los días","6"," ")))))))</f>
        <v>3</v>
      </c>
      <c r="R69" s="12" t="s">
        <v>255</v>
      </c>
      <c r="S69" s="16" t="str">
        <f t="shared" ref="S69:S132" si="58">IF(R69="Nunca","0",IF(R69="Pocas veces al año","1",IF(R69="Una vez al mes","2",IF(R69="Unas pocas veces al mes","3",IF(R69="Una vez a la semana","4",IF(R69="Pocas veces a la semana","5",IF(R69="Todos los días","6"," ")))))))</f>
        <v>5</v>
      </c>
      <c r="T69" s="12" t="s">
        <v>255</v>
      </c>
      <c r="U69" s="16" t="str">
        <f t="shared" ref="U69:U132" si="59">IF(T69="Nunca","0",IF(T69="Pocas veces al año","1",IF(T69="Una vez al mes","2",IF(T69="Unas pocas veces al mes","3",IF(T69="Una vez a la semana","4",IF(T69="Pocas veces a la semana","5",IF(T69="Todos los días","6"," ")))))))</f>
        <v>5</v>
      </c>
      <c r="V69" s="12" t="s">
        <v>264</v>
      </c>
      <c r="W69" s="16" t="str">
        <f t="shared" ref="W69:W132" si="60">IF(V69="Nunca","0",IF(V69="Pocas veces al año","1",IF(V69="Una vez al mes","2",IF(V69="Unas pocas veces al mes","3",IF(V69="Una vez a la semana","4",IF(V69="Pocas veces a la semana","5",IF(V69="Todos los días","6"," ")))))))</f>
        <v>6</v>
      </c>
      <c r="X69" s="12" t="s">
        <v>253</v>
      </c>
      <c r="Y69" s="16" t="str">
        <f t="shared" ref="Y69:Y132" si="61">IF(X69="Nunca","0",IF(X69="Pocas veces al año","1",IF(X69="Una vez al mes","2",IF(X69="Unas pocas veces al mes","3",IF(X69="Una vez a la semana","4",IF(X69="Pocas veces a la semana","5",IF(X69="Todos los días","6"," ")))))))</f>
        <v>3</v>
      </c>
      <c r="Z69" s="12" t="s">
        <v>256</v>
      </c>
      <c r="AA69" s="16" t="str">
        <f t="shared" ref="AA69:AA132" si="62">IF(Z69="Nunca","0",IF(Z69="Pocas veces al año","1",IF(Z69="Una vez al mes","2",IF(Z69="Unas pocas veces al mes","3",IF(Z69="Una vez a la semana","4",IF(Z69="Pocas veces a la semana","5",IF(Z69="Todos los días","6"," ")))))))</f>
        <v>0</v>
      </c>
      <c r="AB69" s="12" t="s">
        <v>264</v>
      </c>
      <c r="AC69" s="16" t="str">
        <f t="shared" ref="AC69:AC132" si="63">IF(AB69="Nunca","0",IF(AB69="Pocas veces al año","1",IF(AB69="Una vez al mes","2",IF(AB69="Unas pocas veces al mes","3",IF(AB69="Una vez a la semana","4",IF(AB69="Pocas veces a la semana","5",IF(AB69="Todos los días","6"," ")))))))</f>
        <v>6</v>
      </c>
      <c r="AD69" s="12" t="s">
        <v>255</v>
      </c>
      <c r="AE69" s="16" t="str">
        <f t="shared" ref="AE69:AE132" si="64">IF(AD69="Nunca","0",IF(AD69="Pocas veces al año","1",IF(AD69="Una vez al mes","2",IF(AD69="Unas pocas veces al mes","3",IF(AD69="Una vez a la semana","4",IF(AD69="Pocas veces a la semana","5",IF(AD69="Todos los días","6"," ")))))))</f>
        <v>5</v>
      </c>
      <c r="AF69" s="12" t="s">
        <v>253</v>
      </c>
      <c r="AG69" s="16" t="str">
        <f t="shared" ref="AG69:AG132" si="65">IF(AF69="Nunca","0",IF(AF69="Pocas veces al año","1",IF(AF69="Una vez al mes","2",IF(AF69="Unas pocas veces al mes","3",IF(AF69="Una vez a la semana","4",IF(AF69="Pocas veces a la semana","5",IF(AF69="Todos los días","6"," ")))))))</f>
        <v>3</v>
      </c>
      <c r="AH69" s="12" t="s">
        <v>264</v>
      </c>
      <c r="AI69" s="16" t="str">
        <f t="shared" ref="AI69:AI132" si="66">IF(AH69="Nunca","0",IF(AH69="Pocas veces al año","1",IF(AH69="Una vez al mes","2",IF(AH69="Unas pocas veces al mes","3",IF(AH69="Una vez a la semana","4",IF(AH69="Pocas veces a la semana","5",IF(AH69="Todos los días","6"," ")))))))</f>
        <v>6</v>
      </c>
      <c r="AJ69" s="12" t="s">
        <v>255</v>
      </c>
      <c r="AK69" s="16" t="str">
        <f t="shared" ref="AK69:AK132" si="67">IF(AJ69="Nunca","0",IF(AJ69="Pocas veces al año","1",IF(AJ69="Una vez al mes","2",IF(AJ69="Unas pocas veces al mes","3",IF(AJ69="Una vez a la semana","4",IF(AJ69="Pocas veces a la semana","5",IF(AJ69="Todos los días","6"," ")))))))</f>
        <v>5</v>
      </c>
      <c r="AL69" s="12" t="s">
        <v>255</v>
      </c>
      <c r="AM69" s="16" t="str">
        <f t="shared" ref="AM69:AM132" si="68">IF(AL69="Nunca","0",IF(AL69="Pocas veces al año","1",IF(AL69="Una vez al mes","2",IF(AL69="Unas pocas veces al mes","3",IF(AL69="Una vez a la semana","4",IF(AL69="Pocas veces a la semana","5",IF(AL69="Todos los días","6"," ")))))))</f>
        <v>5</v>
      </c>
      <c r="AN69" s="12" t="s">
        <v>255</v>
      </c>
      <c r="AO69" s="16" t="str">
        <f t="shared" ref="AO69:AO132" si="69">IF(AN69="Nunca","0",IF(AN69="Pocas veces al año","1",IF(AN69="Una vez al mes","2",IF(AN69="Unas pocas veces al mes","3",IF(AN69="Una vez a la semana","4",IF(AN69="Pocas veces a la semana","5",IF(AN69="Todos los días","6"," ")))))))</f>
        <v>5</v>
      </c>
      <c r="AP69" s="12" t="s">
        <v>263</v>
      </c>
      <c r="AQ69" s="16" t="str">
        <f t="shared" ref="AQ69:AQ132" si="70">IF(AP69="Nunca","0",IF(AP69="Pocas veces al año","1",IF(AP69="Una vez al mes","2",IF(AP69="Unas pocas veces al mes","3",IF(AP69="Una vez a la semana","4",IF(AP69="Pocas veces a la semana","5",IF(AP69="Todos los días","6"," ")))))))</f>
        <v>1</v>
      </c>
      <c r="AR69" s="12" t="s">
        <v>254</v>
      </c>
      <c r="AS69" s="16" t="str">
        <f t="shared" ref="AS69:AS132" si="71">IF(AR69="Nunca","0",IF(AR69="Pocas veces al año","1",IF(AR69="Una vez al mes","2",IF(AR69="Unas pocas veces al mes","3",IF(AR69="Una vez a la semana","4",IF(AR69="Pocas veces a la semana","5",IF(AR69="Todos los días","6"," ")))))))</f>
        <v>4</v>
      </c>
      <c r="AT69" s="12" t="s">
        <v>255</v>
      </c>
      <c r="AU69" s="16" t="str">
        <f t="shared" ref="AU69:AU132" si="72">IF(AT69="Nunca","0",IF(AT69="Pocas veces al año","1",IF(AT69="Una vez al mes","2",IF(AT69="Unas pocas veces al mes","3",IF(AT69="Una vez a la semana","4",IF(AT69="Pocas veces a la semana","5",IF(AT69="Todos los días","6"," ")))))))</f>
        <v>5</v>
      </c>
      <c r="AV69" s="12" t="s">
        <v>257</v>
      </c>
      <c r="AW69" s="16" t="str">
        <f t="shared" ref="AW69:AW132" si="73">IF(AV69="Nunca","0",IF(AV69="Pocas veces al año","1",IF(AV69="Una vez al mes","2",IF(AV69="Unas pocas veces al mes","3",IF(AV69="Una vez a la semana","4",IF(AV69="Pocas veces a la semana","5",IF(AV69="Todos los días","6"," ")))))))</f>
        <v>2</v>
      </c>
      <c r="AX69" s="12" t="s">
        <v>255</v>
      </c>
      <c r="AY69" s="16" t="str">
        <f t="shared" ref="AY69:AY132" si="74">IF(AX69="Nunca","0",IF(AX69="Pocas veces al año","1",IF(AX69="Una vez al mes","2",IF(AX69="Unas pocas veces al mes","3",IF(AX69="Una vez a la semana","4",IF(AX69="Pocas veces a la semana","5",IF(AX69="Todos los días","6"," ")))))))</f>
        <v>5</v>
      </c>
      <c r="AZ69">
        <f t="shared" ref="AZ69:AZ132" si="75">SUM(BF69+BG69+BH69+BI69+BJ69+BK69+BL69+BM69+BN69+BO69+BP69+BQ69+BR69+BS69+BT69+BU69+BV69+BW69+BX69+BY69+BZ69+CA69)</f>
        <v>95</v>
      </c>
      <c r="BA69" t="str">
        <f t="shared" ref="BA69:BA132" si="76">IF(AZ69&lt;=18,"Bajo",IF(AZ69&lt;=26,"Medio",IF(AZ69&gt;=27,"Alto"," ")))</f>
        <v>Alto</v>
      </c>
      <c r="BB69" s="15" t="str">
        <f t="shared" ref="BB69:BB132" si="77">IF(AZ69&lt;=5,"Bajo",IF(AZ69&lt;=9,"Medio",IF(AZ69&gt;=10,"Alto"," ")))</f>
        <v>Alto</v>
      </c>
      <c r="BC69" t="str">
        <f t="shared" ref="BC69:BC132" si="78">IF(AZ69&lt;=33,"Bajo",IF(AZ69&lt;=39,"Medio",IF(AZ69&gt;=40,"Alto"," ")))</f>
        <v>Alto</v>
      </c>
      <c r="BF69" s="20" t="str">
        <f t="shared" ref="BF69:BF132" si="79">I69</f>
        <v>3</v>
      </c>
      <c r="BG69" s="20" t="str">
        <f t="shared" ref="BG69:BG132" si="80">K69</f>
        <v>6</v>
      </c>
      <c r="BH69" s="20" t="str">
        <f t="shared" ref="BH69:BH132" si="81">M69</f>
        <v>6</v>
      </c>
      <c r="BI69" s="21" t="str">
        <f t="shared" ref="BI69:BI132" si="82">O69</f>
        <v>6</v>
      </c>
      <c r="BJ69" s="22" t="str">
        <f t="shared" ref="BJ69:BJ132" si="83">Q69</f>
        <v>3</v>
      </c>
      <c r="BK69" s="20" t="str">
        <f t="shared" ref="BK69:BK132" si="84">S69</f>
        <v>5</v>
      </c>
      <c r="BL69" s="21" t="str">
        <f t="shared" ref="BL69:BL132" si="85">U69</f>
        <v>5</v>
      </c>
      <c r="BM69" s="20" t="str">
        <f t="shared" ref="BM69:BM132" si="86">W69</f>
        <v>6</v>
      </c>
      <c r="BN69" s="21" t="str">
        <f t="shared" ref="BN69:BN132" si="87">Y69</f>
        <v>3</v>
      </c>
      <c r="BO69" s="22" t="str">
        <f t="shared" ref="BO69:BO132" si="88">AA69</f>
        <v>0</v>
      </c>
      <c r="BP69" s="22" t="str">
        <f t="shared" ref="BP69:BP132" si="89">AC69</f>
        <v>6</v>
      </c>
      <c r="BQ69" s="21" t="str">
        <f t="shared" ref="BQ69:BQ132" si="90">AE69</f>
        <v>5</v>
      </c>
      <c r="BR69" s="20" t="str">
        <f t="shared" ref="BR69:BR132" si="91">AG69</f>
        <v>3</v>
      </c>
      <c r="BS69" s="20" t="str">
        <f t="shared" ref="BS69:BS132" si="92">AI69</f>
        <v>6</v>
      </c>
      <c r="BT69" s="22" t="str">
        <f t="shared" ref="BT69:BT132" si="93">AK69</f>
        <v>5</v>
      </c>
      <c r="BU69" s="20" t="str">
        <f t="shared" ref="BU69:BU132" si="94">AM69</f>
        <v>5</v>
      </c>
      <c r="BV69" s="21" t="str">
        <f t="shared" ref="BV69:BV132" si="95">AO69</f>
        <v>5</v>
      </c>
      <c r="BW69" s="21" t="str">
        <f t="shared" ref="BW69:BW132" si="96">AQ69</f>
        <v>1</v>
      </c>
      <c r="BX69" s="21" t="str">
        <f t="shared" ref="BX69:BX132" si="97">AS69</f>
        <v>4</v>
      </c>
      <c r="BY69" s="20" t="str">
        <f t="shared" ref="BY69:BY132" si="98">AU69</f>
        <v>5</v>
      </c>
      <c r="BZ69" s="21" t="str">
        <f t="shared" ref="BZ69:BZ132" si="99">AW69</f>
        <v>2</v>
      </c>
      <c r="CA69" s="22" t="str">
        <f t="shared" ref="CA69:CA132" si="100">AY69</f>
        <v>5</v>
      </c>
      <c r="CB69" s="27">
        <f t="shared" ref="CB69:CB132" si="101">BF69+BG69+BH69+BK69+BM69+BR69+BS69+BU69+BY69</f>
        <v>45</v>
      </c>
      <c r="CC69" s="27" t="s">
        <v>314</v>
      </c>
      <c r="CD69" s="43" t="s">
        <v>308</v>
      </c>
      <c r="CE69" s="28">
        <f t="shared" si="51"/>
        <v>19</v>
      </c>
      <c r="CF69" s="36" t="s">
        <v>364</v>
      </c>
      <c r="CG69" s="28" t="s">
        <v>308</v>
      </c>
      <c r="CH69" s="29">
        <f t="shared" si="52"/>
        <v>31</v>
      </c>
      <c r="CI69" s="29" t="s">
        <v>314</v>
      </c>
      <c r="CJ69" s="21" t="s">
        <v>310</v>
      </c>
      <c r="CK69" s="32" t="s">
        <v>313</v>
      </c>
    </row>
    <row r="70" spans="5:89" ht="19" x14ac:dyDescent="0.25">
      <c r="E70" s="11">
        <v>67</v>
      </c>
      <c r="F70" s="12" t="s">
        <v>251</v>
      </c>
      <c r="G70" s="12" t="s">
        <v>259</v>
      </c>
      <c r="H70" s="12" t="s">
        <v>263</v>
      </c>
      <c r="I70" s="16" t="str">
        <f t="shared" si="53"/>
        <v>1</v>
      </c>
      <c r="J70" s="12" t="s">
        <v>255</v>
      </c>
      <c r="K70" s="16" t="str">
        <f t="shared" si="54"/>
        <v>5</v>
      </c>
      <c r="L70" s="12" t="s">
        <v>263</v>
      </c>
      <c r="M70" s="16" t="str">
        <f t="shared" si="55"/>
        <v>1</v>
      </c>
      <c r="N70" s="12" t="s">
        <v>255</v>
      </c>
      <c r="O70" s="16" t="str">
        <f t="shared" si="56"/>
        <v>5</v>
      </c>
      <c r="P70" s="12" t="s">
        <v>256</v>
      </c>
      <c r="Q70" s="16" t="str">
        <f t="shared" si="57"/>
        <v>0</v>
      </c>
      <c r="R70" s="12" t="s">
        <v>263</v>
      </c>
      <c r="S70" s="16" t="str">
        <f t="shared" si="58"/>
        <v>1</v>
      </c>
      <c r="T70" s="12" t="s">
        <v>264</v>
      </c>
      <c r="U70" s="16" t="str">
        <f t="shared" si="59"/>
        <v>6</v>
      </c>
      <c r="V70" s="12" t="s">
        <v>253</v>
      </c>
      <c r="W70" s="16" t="str">
        <f t="shared" si="60"/>
        <v>3</v>
      </c>
      <c r="X70" s="12" t="s">
        <v>264</v>
      </c>
      <c r="Y70" s="16" t="str">
        <f t="shared" si="61"/>
        <v>6</v>
      </c>
      <c r="Z70" s="12" t="s">
        <v>257</v>
      </c>
      <c r="AA70" s="16" t="str">
        <f t="shared" si="62"/>
        <v>2</v>
      </c>
      <c r="AB70" s="12" t="s">
        <v>253</v>
      </c>
      <c r="AC70" s="16" t="str">
        <f t="shared" si="63"/>
        <v>3</v>
      </c>
      <c r="AD70" s="12" t="s">
        <v>255</v>
      </c>
      <c r="AE70" s="16" t="str">
        <f t="shared" si="64"/>
        <v>5</v>
      </c>
      <c r="AF70" s="12" t="s">
        <v>256</v>
      </c>
      <c r="AG70" s="16" t="str">
        <f t="shared" si="65"/>
        <v>0</v>
      </c>
      <c r="AH70" s="12" t="s">
        <v>256</v>
      </c>
      <c r="AI70" s="16" t="str">
        <f t="shared" si="66"/>
        <v>0</v>
      </c>
      <c r="AJ70" s="12" t="s">
        <v>257</v>
      </c>
      <c r="AK70" s="16" t="str">
        <f t="shared" si="67"/>
        <v>2</v>
      </c>
      <c r="AL70" s="12" t="s">
        <v>256</v>
      </c>
      <c r="AM70" s="16" t="str">
        <f t="shared" si="68"/>
        <v>0</v>
      </c>
      <c r="AN70" s="12" t="s">
        <v>264</v>
      </c>
      <c r="AO70" s="16" t="str">
        <f t="shared" si="69"/>
        <v>6</v>
      </c>
      <c r="AP70" s="12" t="s">
        <v>257</v>
      </c>
      <c r="AQ70" s="16" t="str">
        <f t="shared" si="70"/>
        <v>2</v>
      </c>
      <c r="AR70" s="12" t="s">
        <v>264</v>
      </c>
      <c r="AS70" s="16" t="str">
        <f t="shared" si="71"/>
        <v>6</v>
      </c>
      <c r="AT70" s="12" t="s">
        <v>263</v>
      </c>
      <c r="AU70" s="16" t="str">
        <f t="shared" si="72"/>
        <v>1</v>
      </c>
      <c r="AV70" s="12" t="s">
        <v>263</v>
      </c>
      <c r="AW70" s="16" t="str">
        <f t="shared" si="73"/>
        <v>1</v>
      </c>
      <c r="AX70" s="12" t="s">
        <v>256</v>
      </c>
      <c r="AY70" s="16" t="str">
        <f t="shared" si="74"/>
        <v>0</v>
      </c>
      <c r="AZ70">
        <f t="shared" si="75"/>
        <v>56</v>
      </c>
      <c r="BA70" t="str">
        <f t="shared" si="76"/>
        <v>Alto</v>
      </c>
      <c r="BB70" s="15" t="str">
        <f t="shared" si="77"/>
        <v>Alto</v>
      </c>
      <c r="BC70" t="str">
        <f t="shared" si="78"/>
        <v>Alto</v>
      </c>
      <c r="BF70" s="20" t="str">
        <f t="shared" si="79"/>
        <v>1</v>
      </c>
      <c r="BG70" s="20" t="str">
        <f t="shared" si="80"/>
        <v>5</v>
      </c>
      <c r="BH70" s="20" t="str">
        <f t="shared" si="81"/>
        <v>1</v>
      </c>
      <c r="BI70" s="21" t="str">
        <f t="shared" si="82"/>
        <v>5</v>
      </c>
      <c r="BJ70" s="22" t="str">
        <f t="shared" si="83"/>
        <v>0</v>
      </c>
      <c r="BK70" s="20" t="str">
        <f t="shared" si="84"/>
        <v>1</v>
      </c>
      <c r="BL70" s="21" t="str">
        <f t="shared" si="85"/>
        <v>6</v>
      </c>
      <c r="BM70" s="20" t="str">
        <f t="shared" si="86"/>
        <v>3</v>
      </c>
      <c r="BN70" s="21" t="str">
        <f t="shared" si="87"/>
        <v>6</v>
      </c>
      <c r="BO70" s="22" t="str">
        <f t="shared" si="88"/>
        <v>2</v>
      </c>
      <c r="BP70" s="22" t="str">
        <f t="shared" si="89"/>
        <v>3</v>
      </c>
      <c r="BQ70" s="21" t="str">
        <f t="shared" si="90"/>
        <v>5</v>
      </c>
      <c r="BR70" s="20" t="str">
        <f t="shared" si="91"/>
        <v>0</v>
      </c>
      <c r="BS70" s="20" t="str">
        <f t="shared" si="92"/>
        <v>0</v>
      </c>
      <c r="BT70" s="22" t="str">
        <f t="shared" si="93"/>
        <v>2</v>
      </c>
      <c r="BU70" s="20" t="str">
        <f t="shared" si="94"/>
        <v>0</v>
      </c>
      <c r="BV70" s="21" t="str">
        <f t="shared" si="95"/>
        <v>6</v>
      </c>
      <c r="BW70" s="21" t="str">
        <f t="shared" si="96"/>
        <v>2</v>
      </c>
      <c r="BX70" s="21" t="str">
        <f t="shared" si="97"/>
        <v>6</v>
      </c>
      <c r="BY70" s="20" t="str">
        <f t="shared" si="98"/>
        <v>1</v>
      </c>
      <c r="BZ70" s="21" t="str">
        <f t="shared" si="99"/>
        <v>1</v>
      </c>
      <c r="CA70" s="22" t="str">
        <f t="shared" si="100"/>
        <v>0</v>
      </c>
      <c r="CB70" s="27">
        <f t="shared" si="101"/>
        <v>12</v>
      </c>
      <c r="CC70" s="36" t="s">
        <v>364</v>
      </c>
      <c r="CD70" s="43" t="s">
        <v>310</v>
      </c>
      <c r="CE70" s="28">
        <f t="shared" si="51"/>
        <v>7</v>
      </c>
      <c r="CF70" s="36" t="s">
        <v>364</v>
      </c>
      <c r="CG70" s="28" t="s">
        <v>307</v>
      </c>
      <c r="CH70" s="29">
        <f t="shared" si="52"/>
        <v>37</v>
      </c>
      <c r="CI70" s="36" t="s">
        <v>364</v>
      </c>
      <c r="CJ70" s="21" t="s">
        <v>307</v>
      </c>
      <c r="CK70" s="36" t="s">
        <v>364</v>
      </c>
    </row>
    <row r="71" spans="5:89" ht="19" x14ac:dyDescent="0.25">
      <c r="E71" s="11">
        <v>68</v>
      </c>
      <c r="F71" s="12" t="s">
        <v>258</v>
      </c>
      <c r="G71" s="12" t="s">
        <v>252</v>
      </c>
      <c r="H71" s="12" t="s">
        <v>253</v>
      </c>
      <c r="I71" s="16" t="str">
        <f t="shared" si="53"/>
        <v>3</v>
      </c>
      <c r="J71" s="12" t="s">
        <v>255</v>
      </c>
      <c r="K71" s="16" t="str">
        <f t="shared" si="54"/>
        <v>5</v>
      </c>
      <c r="L71" s="12" t="s">
        <v>255</v>
      </c>
      <c r="M71" s="16" t="str">
        <f t="shared" si="55"/>
        <v>5</v>
      </c>
      <c r="N71" s="12" t="s">
        <v>253</v>
      </c>
      <c r="O71" s="16" t="str">
        <f t="shared" si="56"/>
        <v>3</v>
      </c>
      <c r="P71" s="12" t="s">
        <v>256</v>
      </c>
      <c r="Q71" s="16" t="str">
        <f t="shared" si="57"/>
        <v>0</v>
      </c>
      <c r="R71" s="12" t="s">
        <v>253</v>
      </c>
      <c r="S71" s="16" t="str">
        <f t="shared" si="58"/>
        <v>3</v>
      </c>
      <c r="T71" s="12" t="s">
        <v>264</v>
      </c>
      <c r="U71" s="16" t="str">
        <f t="shared" si="59"/>
        <v>6</v>
      </c>
      <c r="V71" s="12" t="s">
        <v>254</v>
      </c>
      <c r="W71" s="16" t="str">
        <f t="shared" si="60"/>
        <v>4</v>
      </c>
      <c r="X71" s="12" t="s">
        <v>263</v>
      </c>
      <c r="Y71" s="16" t="str">
        <f t="shared" si="61"/>
        <v>1</v>
      </c>
      <c r="Z71" s="12" t="s">
        <v>256</v>
      </c>
      <c r="AA71" s="16" t="str">
        <f t="shared" si="62"/>
        <v>0</v>
      </c>
      <c r="AB71" s="12" t="s">
        <v>263</v>
      </c>
      <c r="AC71" s="16" t="str">
        <f t="shared" si="63"/>
        <v>1</v>
      </c>
      <c r="AD71" s="12" t="s">
        <v>254</v>
      </c>
      <c r="AE71" s="16" t="str">
        <f t="shared" si="64"/>
        <v>4</v>
      </c>
      <c r="AF71" s="12" t="s">
        <v>255</v>
      </c>
      <c r="AG71" s="16" t="str">
        <f t="shared" si="65"/>
        <v>5</v>
      </c>
      <c r="AH71" s="12" t="s">
        <v>264</v>
      </c>
      <c r="AI71" s="16" t="str">
        <f t="shared" si="66"/>
        <v>6</v>
      </c>
      <c r="AJ71" s="12" t="s">
        <v>256</v>
      </c>
      <c r="AK71" s="16" t="str">
        <f t="shared" si="67"/>
        <v>0</v>
      </c>
      <c r="AL71" s="12" t="s">
        <v>253</v>
      </c>
      <c r="AM71" s="16" t="str">
        <f t="shared" si="68"/>
        <v>3</v>
      </c>
      <c r="AN71" s="12" t="s">
        <v>253</v>
      </c>
      <c r="AO71" s="16" t="str">
        <f t="shared" si="69"/>
        <v>3</v>
      </c>
      <c r="AP71" s="12" t="s">
        <v>263</v>
      </c>
      <c r="AQ71" s="16" t="str">
        <f t="shared" si="70"/>
        <v>1</v>
      </c>
      <c r="AR71" s="12" t="s">
        <v>253</v>
      </c>
      <c r="AS71" s="16" t="str">
        <f t="shared" si="71"/>
        <v>3</v>
      </c>
      <c r="AT71" s="12" t="s">
        <v>256</v>
      </c>
      <c r="AU71" s="16" t="str">
        <f t="shared" si="72"/>
        <v>0</v>
      </c>
      <c r="AV71" s="12" t="s">
        <v>254</v>
      </c>
      <c r="AW71" s="16" t="str">
        <f t="shared" si="73"/>
        <v>4</v>
      </c>
      <c r="AX71" s="12" t="s">
        <v>256</v>
      </c>
      <c r="AY71" s="16" t="str">
        <f t="shared" si="74"/>
        <v>0</v>
      </c>
      <c r="AZ71">
        <f t="shared" si="75"/>
        <v>60</v>
      </c>
      <c r="BA71" t="str">
        <f t="shared" si="76"/>
        <v>Alto</v>
      </c>
      <c r="BB71" s="15" t="str">
        <f t="shared" si="77"/>
        <v>Alto</v>
      </c>
      <c r="BC71" t="str">
        <f t="shared" si="78"/>
        <v>Alto</v>
      </c>
      <c r="BF71" s="20" t="str">
        <f t="shared" si="79"/>
        <v>3</v>
      </c>
      <c r="BG71" s="20" t="str">
        <f t="shared" si="80"/>
        <v>5</v>
      </c>
      <c r="BH71" s="20" t="str">
        <f t="shared" si="81"/>
        <v>5</v>
      </c>
      <c r="BI71" s="21" t="str">
        <f t="shared" si="82"/>
        <v>3</v>
      </c>
      <c r="BJ71" s="22" t="str">
        <f t="shared" si="83"/>
        <v>0</v>
      </c>
      <c r="BK71" s="20" t="str">
        <f t="shared" si="84"/>
        <v>3</v>
      </c>
      <c r="BL71" s="21" t="str">
        <f t="shared" si="85"/>
        <v>6</v>
      </c>
      <c r="BM71" s="20" t="str">
        <f t="shared" si="86"/>
        <v>4</v>
      </c>
      <c r="BN71" s="21" t="str">
        <f t="shared" si="87"/>
        <v>1</v>
      </c>
      <c r="BO71" s="22" t="str">
        <f t="shared" si="88"/>
        <v>0</v>
      </c>
      <c r="BP71" s="22" t="str">
        <f t="shared" si="89"/>
        <v>1</v>
      </c>
      <c r="BQ71" s="21" t="str">
        <f t="shared" si="90"/>
        <v>4</v>
      </c>
      <c r="BR71" s="20" t="str">
        <f t="shared" si="91"/>
        <v>5</v>
      </c>
      <c r="BS71" s="20" t="str">
        <f t="shared" si="92"/>
        <v>6</v>
      </c>
      <c r="BT71" s="22" t="str">
        <f t="shared" si="93"/>
        <v>0</v>
      </c>
      <c r="BU71" s="20" t="str">
        <f t="shared" si="94"/>
        <v>3</v>
      </c>
      <c r="BV71" s="21" t="str">
        <f t="shared" si="95"/>
        <v>3</v>
      </c>
      <c r="BW71" s="21" t="str">
        <f t="shared" si="96"/>
        <v>1</v>
      </c>
      <c r="BX71" s="21" t="str">
        <f t="shared" si="97"/>
        <v>3</v>
      </c>
      <c r="BY71" s="20" t="str">
        <f t="shared" si="98"/>
        <v>0</v>
      </c>
      <c r="BZ71" s="21" t="str">
        <f t="shared" si="99"/>
        <v>4</v>
      </c>
      <c r="CA71" s="22" t="str">
        <f t="shared" si="100"/>
        <v>0</v>
      </c>
      <c r="CB71" s="27">
        <f t="shared" si="101"/>
        <v>34</v>
      </c>
      <c r="CC71" s="27" t="s">
        <v>314</v>
      </c>
      <c r="CD71" s="43" t="s">
        <v>308</v>
      </c>
      <c r="CE71" s="28">
        <f t="shared" ref="CE71:CE102" si="102">BJ71+BO71+BP71+BT71+CA71</f>
        <v>1</v>
      </c>
      <c r="CF71" s="36" t="s">
        <v>364</v>
      </c>
      <c r="CG71" s="28" t="s">
        <v>310</v>
      </c>
      <c r="CH71" s="29">
        <f t="shared" ref="CH71:CH102" si="103">BI71+BL71+BN71+BQ71+BV71+BW71+BX71+BZ71</f>
        <v>25</v>
      </c>
      <c r="CI71" s="29" t="s">
        <v>314</v>
      </c>
      <c r="CJ71" s="21" t="s">
        <v>310</v>
      </c>
      <c r="CK71" s="36" t="s">
        <v>364</v>
      </c>
    </row>
    <row r="72" spans="5:89" ht="19" x14ac:dyDescent="0.25">
      <c r="E72" s="11">
        <v>69</v>
      </c>
      <c r="F72" s="12" t="s">
        <v>251</v>
      </c>
      <c r="G72" s="12" t="s">
        <v>259</v>
      </c>
      <c r="H72" s="12" t="s">
        <v>263</v>
      </c>
      <c r="I72" s="16" t="str">
        <f t="shared" si="53"/>
        <v>1</v>
      </c>
      <c r="J72" s="12" t="s">
        <v>254</v>
      </c>
      <c r="K72" s="16" t="str">
        <f t="shared" si="54"/>
        <v>4</v>
      </c>
      <c r="L72" s="12" t="s">
        <v>257</v>
      </c>
      <c r="M72" s="16" t="str">
        <f t="shared" si="55"/>
        <v>2</v>
      </c>
      <c r="N72" s="12" t="s">
        <v>264</v>
      </c>
      <c r="O72" s="16" t="str">
        <f t="shared" si="56"/>
        <v>6</v>
      </c>
      <c r="P72" s="12" t="s">
        <v>256</v>
      </c>
      <c r="Q72" s="16" t="str">
        <f t="shared" si="57"/>
        <v>0</v>
      </c>
      <c r="R72" s="12" t="s">
        <v>256</v>
      </c>
      <c r="S72" s="16" t="str">
        <f t="shared" si="58"/>
        <v>0</v>
      </c>
      <c r="T72" s="12" t="s">
        <v>264</v>
      </c>
      <c r="U72" s="16" t="str">
        <f t="shared" si="59"/>
        <v>6</v>
      </c>
      <c r="V72" s="12" t="s">
        <v>257</v>
      </c>
      <c r="W72" s="16" t="str">
        <f t="shared" si="60"/>
        <v>2</v>
      </c>
      <c r="X72" s="12" t="s">
        <v>264</v>
      </c>
      <c r="Y72" s="16" t="str">
        <f t="shared" si="61"/>
        <v>6</v>
      </c>
      <c r="Z72" s="12" t="s">
        <v>263</v>
      </c>
      <c r="AA72" s="16" t="str">
        <f t="shared" si="62"/>
        <v>1</v>
      </c>
      <c r="AB72" s="12" t="s">
        <v>263</v>
      </c>
      <c r="AC72" s="16" t="str">
        <f t="shared" si="63"/>
        <v>1</v>
      </c>
      <c r="AD72" s="12" t="s">
        <v>264</v>
      </c>
      <c r="AE72" s="16" t="str">
        <f t="shared" si="64"/>
        <v>6</v>
      </c>
      <c r="AF72" s="12" t="s">
        <v>263</v>
      </c>
      <c r="AG72" s="16" t="str">
        <f t="shared" si="65"/>
        <v>1</v>
      </c>
      <c r="AH72" s="12" t="s">
        <v>257</v>
      </c>
      <c r="AI72" s="16" t="str">
        <f t="shared" si="66"/>
        <v>2</v>
      </c>
      <c r="AJ72" s="12" t="s">
        <v>256</v>
      </c>
      <c r="AK72" s="16" t="str">
        <f t="shared" si="67"/>
        <v>0</v>
      </c>
      <c r="AL72" s="12" t="s">
        <v>256</v>
      </c>
      <c r="AM72" s="16" t="str">
        <f t="shared" si="68"/>
        <v>0</v>
      </c>
      <c r="AN72" s="12" t="s">
        <v>264</v>
      </c>
      <c r="AO72" s="16" t="str">
        <f t="shared" si="69"/>
        <v>6</v>
      </c>
      <c r="AP72" s="12" t="s">
        <v>264</v>
      </c>
      <c r="AQ72" s="16" t="str">
        <f t="shared" si="70"/>
        <v>6</v>
      </c>
      <c r="AR72" s="12" t="s">
        <v>264</v>
      </c>
      <c r="AS72" s="16" t="str">
        <f t="shared" si="71"/>
        <v>6</v>
      </c>
      <c r="AT72" s="12" t="s">
        <v>263</v>
      </c>
      <c r="AU72" s="16" t="str">
        <f t="shared" si="72"/>
        <v>1</v>
      </c>
      <c r="AV72" s="12" t="s">
        <v>263</v>
      </c>
      <c r="AW72" s="16" t="str">
        <f t="shared" si="73"/>
        <v>1</v>
      </c>
      <c r="AX72" s="12" t="s">
        <v>263</v>
      </c>
      <c r="AY72" s="16" t="str">
        <f t="shared" si="74"/>
        <v>1</v>
      </c>
      <c r="AZ72">
        <f t="shared" si="75"/>
        <v>59</v>
      </c>
      <c r="BA72" t="str">
        <f t="shared" si="76"/>
        <v>Alto</v>
      </c>
      <c r="BB72" s="15" t="str">
        <f t="shared" si="77"/>
        <v>Alto</v>
      </c>
      <c r="BC72" t="str">
        <f t="shared" si="78"/>
        <v>Alto</v>
      </c>
      <c r="BF72" s="20" t="str">
        <f t="shared" si="79"/>
        <v>1</v>
      </c>
      <c r="BG72" s="20" t="str">
        <f t="shared" si="80"/>
        <v>4</v>
      </c>
      <c r="BH72" s="20" t="str">
        <f t="shared" si="81"/>
        <v>2</v>
      </c>
      <c r="BI72" s="21" t="str">
        <f t="shared" si="82"/>
        <v>6</v>
      </c>
      <c r="BJ72" s="22" t="str">
        <f t="shared" si="83"/>
        <v>0</v>
      </c>
      <c r="BK72" s="20" t="str">
        <f t="shared" si="84"/>
        <v>0</v>
      </c>
      <c r="BL72" s="21" t="str">
        <f t="shared" si="85"/>
        <v>6</v>
      </c>
      <c r="BM72" s="20" t="str">
        <f t="shared" si="86"/>
        <v>2</v>
      </c>
      <c r="BN72" s="21" t="str">
        <f t="shared" si="87"/>
        <v>6</v>
      </c>
      <c r="BO72" s="22" t="str">
        <f t="shared" si="88"/>
        <v>1</v>
      </c>
      <c r="BP72" s="22" t="str">
        <f t="shared" si="89"/>
        <v>1</v>
      </c>
      <c r="BQ72" s="21" t="str">
        <f t="shared" si="90"/>
        <v>6</v>
      </c>
      <c r="BR72" s="20" t="str">
        <f t="shared" si="91"/>
        <v>1</v>
      </c>
      <c r="BS72" s="20" t="str">
        <f t="shared" si="92"/>
        <v>2</v>
      </c>
      <c r="BT72" s="22" t="str">
        <f t="shared" si="93"/>
        <v>0</v>
      </c>
      <c r="BU72" s="20" t="str">
        <f t="shared" si="94"/>
        <v>0</v>
      </c>
      <c r="BV72" s="21" t="str">
        <f t="shared" si="95"/>
        <v>6</v>
      </c>
      <c r="BW72" s="21" t="str">
        <f t="shared" si="96"/>
        <v>6</v>
      </c>
      <c r="BX72" s="21" t="str">
        <f t="shared" si="97"/>
        <v>6</v>
      </c>
      <c r="BY72" s="20" t="str">
        <f t="shared" si="98"/>
        <v>1</v>
      </c>
      <c r="BZ72" s="21" t="str">
        <f t="shared" si="99"/>
        <v>1</v>
      </c>
      <c r="CA72" s="22" t="str">
        <f t="shared" si="100"/>
        <v>1</v>
      </c>
      <c r="CB72" s="27">
        <f t="shared" si="101"/>
        <v>13</v>
      </c>
      <c r="CC72" s="36" t="s">
        <v>364</v>
      </c>
      <c r="CD72" s="43" t="s">
        <v>310</v>
      </c>
      <c r="CE72" s="28">
        <f t="shared" si="102"/>
        <v>3</v>
      </c>
      <c r="CF72" s="36" t="s">
        <v>364</v>
      </c>
      <c r="CG72" s="28" t="s">
        <v>310</v>
      </c>
      <c r="CH72" s="29">
        <f t="shared" si="103"/>
        <v>43</v>
      </c>
      <c r="CI72" s="36" t="s">
        <v>364</v>
      </c>
      <c r="CJ72" s="21" t="s">
        <v>308</v>
      </c>
      <c r="CK72" s="36" t="s">
        <v>364</v>
      </c>
    </row>
    <row r="73" spans="5:89" ht="19" x14ac:dyDescent="0.25">
      <c r="E73" s="11">
        <v>70</v>
      </c>
      <c r="F73" s="12" t="s">
        <v>258</v>
      </c>
      <c r="G73" s="12" t="s">
        <v>252</v>
      </c>
      <c r="H73" s="12" t="s">
        <v>263</v>
      </c>
      <c r="I73" s="16" t="str">
        <f t="shared" si="53"/>
        <v>1</v>
      </c>
      <c r="J73" s="12" t="s">
        <v>255</v>
      </c>
      <c r="K73" s="16" t="str">
        <f t="shared" si="54"/>
        <v>5</v>
      </c>
      <c r="L73" s="12" t="s">
        <v>254</v>
      </c>
      <c r="M73" s="16" t="str">
        <f t="shared" si="55"/>
        <v>4</v>
      </c>
      <c r="N73" s="12" t="s">
        <v>264</v>
      </c>
      <c r="O73" s="16" t="str">
        <f t="shared" si="56"/>
        <v>6</v>
      </c>
      <c r="P73" s="12" t="s">
        <v>256</v>
      </c>
      <c r="Q73" s="16" t="str">
        <f t="shared" si="57"/>
        <v>0</v>
      </c>
      <c r="R73" s="12" t="s">
        <v>256</v>
      </c>
      <c r="S73" s="16" t="str">
        <f t="shared" si="58"/>
        <v>0</v>
      </c>
      <c r="T73" s="12" t="s">
        <v>264</v>
      </c>
      <c r="U73" s="16" t="str">
        <f t="shared" si="59"/>
        <v>6</v>
      </c>
      <c r="V73" s="12" t="s">
        <v>264</v>
      </c>
      <c r="W73" s="16" t="str">
        <f t="shared" si="60"/>
        <v>6</v>
      </c>
      <c r="X73" s="12" t="s">
        <v>264</v>
      </c>
      <c r="Y73" s="16" t="str">
        <f t="shared" si="61"/>
        <v>6</v>
      </c>
      <c r="Z73" s="12" t="s">
        <v>255</v>
      </c>
      <c r="AA73" s="16" t="str">
        <f t="shared" si="62"/>
        <v>5</v>
      </c>
      <c r="AB73" s="12" t="s">
        <v>264</v>
      </c>
      <c r="AC73" s="16" t="str">
        <f t="shared" si="63"/>
        <v>6</v>
      </c>
      <c r="AD73" s="12" t="s">
        <v>264</v>
      </c>
      <c r="AE73" s="16" t="str">
        <f t="shared" si="64"/>
        <v>6</v>
      </c>
      <c r="AF73" s="12" t="s">
        <v>256</v>
      </c>
      <c r="AG73" s="16" t="str">
        <f t="shared" si="65"/>
        <v>0</v>
      </c>
      <c r="AH73" s="12" t="s">
        <v>264</v>
      </c>
      <c r="AI73" s="16" t="str">
        <f t="shared" si="66"/>
        <v>6</v>
      </c>
      <c r="AJ73" s="12" t="s">
        <v>253</v>
      </c>
      <c r="AK73" s="16" t="str">
        <f t="shared" si="67"/>
        <v>3</v>
      </c>
      <c r="AL73" s="12" t="s">
        <v>256</v>
      </c>
      <c r="AM73" s="16" t="str">
        <f t="shared" si="68"/>
        <v>0</v>
      </c>
      <c r="AN73" s="12" t="s">
        <v>264</v>
      </c>
      <c r="AO73" s="16" t="str">
        <f t="shared" si="69"/>
        <v>6</v>
      </c>
      <c r="AP73" s="12" t="s">
        <v>264</v>
      </c>
      <c r="AQ73" s="16" t="str">
        <f t="shared" si="70"/>
        <v>6</v>
      </c>
      <c r="AR73" s="12" t="s">
        <v>264</v>
      </c>
      <c r="AS73" s="16" t="str">
        <f t="shared" si="71"/>
        <v>6</v>
      </c>
      <c r="AT73" s="12" t="s">
        <v>255</v>
      </c>
      <c r="AU73" s="16" t="str">
        <f t="shared" si="72"/>
        <v>5</v>
      </c>
      <c r="AV73" s="12" t="s">
        <v>253</v>
      </c>
      <c r="AW73" s="16" t="str">
        <f t="shared" si="73"/>
        <v>3</v>
      </c>
      <c r="AX73" s="12" t="s">
        <v>263</v>
      </c>
      <c r="AY73" s="16" t="str">
        <f t="shared" si="74"/>
        <v>1</v>
      </c>
      <c r="AZ73">
        <f t="shared" si="75"/>
        <v>87</v>
      </c>
      <c r="BA73" t="str">
        <f t="shared" si="76"/>
        <v>Alto</v>
      </c>
      <c r="BB73" s="15" t="str">
        <f t="shared" si="77"/>
        <v>Alto</v>
      </c>
      <c r="BC73" t="str">
        <f t="shared" si="78"/>
        <v>Alto</v>
      </c>
      <c r="BF73" s="20" t="str">
        <f t="shared" si="79"/>
        <v>1</v>
      </c>
      <c r="BG73" s="20" t="str">
        <f t="shared" si="80"/>
        <v>5</v>
      </c>
      <c r="BH73" s="20" t="str">
        <f t="shared" si="81"/>
        <v>4</v>
      </c>
      <c r="BI73" s="21" t="str">
        <f t="shared" si="82"/>
        <v>6</v>
      </c>
      <c r="BJ73" s="22" t="str">
        <f t="shared" si="83"/>
        <v>0</v>
      </c>
      <c r="BK73" s="20" t="str">
        <f t="shared" si="84"/>
        <v>0</v>
      </c>
      <c r="BL73" s="21" t="str">
        <f t="shared" si="85"/>
        <v>6</v>
      </c>
      <c r="BM73" s="20" t="str">
        <f t="shared" si="86"/>
        <v>6</v>
      </c>
      <c r="BN73" s="21" t="str">
        <f t="shared" si="87"/>
        <v>6</v>
      </c>
      <c r="BO73" s="22" t="str">
        <f t="shared" si="88"/>
        <v>5</v>
      </c>
      <c r="BP73" s="22" t="str">
        <f t="shared" si="89"/>
        <v>6</v>
      </c>
      <c r="BQ73" s="21" t="str">
        <f t="shared" si="90"/>
        <v>6</v>
      </c>
      <c r="BR73" s="20" t="str">
        <f t="shared" si="91"/>
        <v>0</v>
      </c>
      <c r="BS73" s="20" t="str">
        <f t="shared" si="92"/>
        <v>6</v>
      </c>
      <c r="BT73" s="22" t="str">
        <f t="shared" si="93"/>
        <v>3</v>
      </c>
      <c r="BU73" s="20" t="str">
        <f t="shared" si="94"/>
        <v>0</v>
      </c>
      <c r="BV73" s="21" t="str">
        <f t="shared" si="95"/>
        <v>6</v>
      </c>
      <c r="BW73" s="21" t="str">
        <f t="shared" si="96"/>
        <v>6</v>
      </c>
      <c r="BX73" s="21" t="str">
        <f t="shared" si="97"/>
        <v>6</v>
      </c>
      <c r="BY73" s="20" t="str">
        <f t="shared" si="98"/>
        <v>5</v>
      </c>
      <c r="BZ73" s="21" t="str">
        <f t="shared" si="99"/>
        <v>3</v>
      </c>
      <c r="CA73" s="22" t="str">
        <f t="shared" si="100"/>
        <v>1</v>
      </c>
      <c r="CB73" s="27">
        <f t="shared" si="101"/>
        <v>27</v>
      </c>
      <c r="CC73" s="27" t="s">
        <v>314</v>
      </c>
      <c r="CD73" s="43" t="s">
        <v>308</v>
      </c>
      <c r="CE73" s="28">
        <f t="shared" si="102"/>
        <v>15</v>
      </c>
      <c r="CF73" s="36" t="s">
        <v>364</v>
      </c>
      <c r="CG73" s="28" t="s">
        <v>308</v>
      </c>
      <c r="CH73" s="29">
        <f t="shared" si="103"/>
        <v>45</v>
      </c>
      <c r="CI73" s="36" t="s">
        <v>364</v>
      </c>
      <c r="CJ73" s="21" t="s">
        <v>308</v>
      </c>
      <c r="CK73" s="30" t="s">
        <v>311</v>
      </c>
    </row>
    <row r="74" spans="5:89" ht="19" x14ac:dyDescent="0.25">
      <c r="E74" s="11">
        <v>71</v>
      </c>
      <c r="F74" s="12" t="s">
        <v>251</v>
      </c>
      <c r="G74" s="12" t="s">
        <v>259</v>
      </c>
      <c r="H74" s="12" t="s">
        <v>256</v>
      </c>
      <c r="I74" s="16" t="str">
        <f t="shared" si="53"/>
        <v>0</v>
      </c>
      <c r="J74" s="12" t="s">
        <v>264</v>
      </c>
      <c r="K74" s="16" t="str">
        <f t="shared" si="54"/>
        <v>6</v>
      </c>
      <c r="L74" s="12" t="s">
        <v>255</v>
      </c>
      <c r="M74" s="16" t="str">
        <f t="shared" si="55"/>
        <v>5</v>
      </c>
      <c r="N74" s="12" t="s">
        <v>264</v>
      </c>
      <c r="O74" s="16" t="str">
        <f t="shared" si="56"/>
        <v>6</v>
      </c>
      <c r="P74" s="12" t="s">
        <v>256</v>
      </c>
      <c r="Q74" s="16" t="str">
        <f t="shared" si="57"/>
        <v>0</v>
      </c>
      <c r="R74" s="12" t="s">
        <v>255</v>
      </c>
      <c r="S74" s="16" t="str">
        <f t="shared" si="58"/>
        <v>5</v>
      </c>
      <c r="T74" s="12" t="s">
        <v>264</v>
      </c>
      <c r="U74" s="16" t="str">
        <f t="shared" si="59"/>
        <v>6</v>
      </c>
      <c r="V74" s="12" t="s">
        <v>255</v>
      </c>
      <c r="W74" s="16" t="str">
        <f t="shared" si="60"/>
        <v>5</v>
      </c>
      <c r="X74" s="12" t="s">
        <v>264</v>
      </c>
      <c r="Y74" s="16" t="str">
        <f t="shared" si="61"/>
        <v>6</v>
      </c>
      <c r="Z74" s="12" t="s">
        <v>256</v>
      </c>
      <c r="AA74" s="16" t="str">
        <f t="shared" si="62"/>
        <v>0</v>
      </c>
      <c r="AB74" s="12" t="s">
        <v>256</v>
      </c>
      <c r="AC74" s="16" t="str">
        <f t="shared" si="63"/>
        <v>0</v>
      </c>
      <c r="AD74" s="12" t="s">
        <v>264</v>
      </c>
      <c r="AE74" s="16" t="str">
        <f t="shared" si="64"/>
        <v>6</v>
      </c>
      <c r="AF74" s="12" t="s">
        <v>256</v>
      </c>
      <c r="AG74" s="16" t="str">
        <f t="shared" si="65"/>
        <v>0</v>
      </c>
      <c r="AH74" s="12" t="s">
        <v>263</v>
      </c>
      <c r="AI74" s="16" t="str">
        <f t="shared" si="66"/>
        <v>1</v>
      </c>
      <c r="AJ74" s="12" t="s">
        <v>256</v>
      </c>
      <c r="AK74" s="16" t="str">
        <f t="shared" si="67"/>
        <v>0</v>
      </c>
      <c r="AL74" s="12" t="s">
        <v>256</v>
      </c>
      <c r="AM74" s="16" t="str">
        <f t="shared" si="68"/>
        <v>0</v>
      </c>
      <c r="AN74" s="12" t="s">
        <v>264</v>
      </c>
      <c r="AO74" s="16" t="str">
        <f t="shared" si="69"/>
        <v>6</v>
      </c>
      <c r="AP74" s="12" t="s">
        <v>264</v>
      </c>
      <c r="AQ74" s="16" t="str">
        <f t="shared" si="70"/>
        <v>6</v>
      </c>
      <c r="AR74" s="12" t="s">
        <v>264</v>
      </c>
      <c r="AS74" s="16" t="str">
        <f t="shared" si="71"/>
        <v>6</v>
      </c>
      <c r="AT74" s="12" t="s">
        <v>256</v>
      </c>
      <c r="AU74" s="16" t="str">
        <f t="shared" si="72"/>
        <v>0</v>
      </c>
      <c r="AV74" s="12" t="s">
        <v>264</v>
      </c>
      <c r="AW74" s="16" t="str">
        <f t="shared" si="73"/>
        <v>6</v>
      </c>
      <c r="AX74" s="12" t="s">
        <v>256</v>
      </c>
      <c r="AY74" s="16" t="str">
        <f t="shared" si="74"/>
        <v>0</v>
      </c>
      <c r="AZ74">
        <f t="shared" si="75"/>
        <v>70</v>
      </c>
      <c r="BA74" t="str">
        <f t="shared" si="76"/>
        <v>Alto</v>
      </c>
      <c r="BB74" s="15" t="str">
        <f t="shared" si="77"/>
        <v>Alto</v>
      </c>
      <c r="BC74" t="str">
        <f t="shared" si="78"/>
        <v>Alto</v>
      </c>
      <c r="BF74" s="20" t="str">
        <f t="shared" si="79"/>
        <v>0</v>
      </c>
      <c r="BG74" s="20" t="str">
        <f t="shared" si="80"/>
        <v>6</v>
      </c>
      <c r="BH74" s="20" t="str">
        <f t="shared" si="81"/>
        <v>5</v>
      </c>
      <c r="BI74" s="21" t="str">
        <f t="shared" si="82"/>
        <v>6</v>
      </c>
      <c r="BJ74" s="22" t="str">
        <f t="shared" si="83"/>
        <v>0</v>
      </c>
      <c r="BK74" s="20" t="str">
        <f t="shared" si="84"/>
        <v>5</v>
      </c>
      <c r="BL74" s="21" t="str">
        <f t="shared" si="85"/>
        <v>6</v>
      </c>
      <c r="BM74" s="20" t="str">
        <f t="shared" si="86"/>
        <v>5</v>
      </c>
      <c r="BN74" s="21" t="str">
        <f t="shared" si="87"/>
        <v>6</v>
      </c>
      <c r="BO74" s="22" t="str">
        <f t="shared" si="88"/>
        <v>0</v>
      </c>
      <c r="BP74" s="22" t="str">
        <f t="shared" si="89"/>
        <v>0</v>
      </c>
      <c r="BQ74" s="21" t="str">
        <f t="shared" si="90"/>
        <v>6</v>
      </c>
      <c r="BR74" s="20" t="str">
        <f t="shared" si="91"/>
        <v>0</v>
      </c>
      <c r="BS74" s="20" t="str">
        <f t="shared" si="92"/>
        <v>1</v>
      </c>
      <c r="BT74" s="22" t="str">
        <f t="shared" si="93"/>
        <v>0</v>
      </c>
      <c r="BU74" s="20" t="str">
        <f t="shared" si="94"/>
        <v>0</v>
      </c>
      <c r="BV74" s="21" t="str">
        <f t="shared" si="95"/>
        <v>6</v>
      </c>
      <c r="BW74" s="21" t="str">
        <f t="shared" si="96"/>
        <v>6</v>
      </c>
      <c r="BX74" s="21" t="str">
        <f t="shared" si="97"/>
        <v>6</v>
      </c>
      <c r="BY74" s="20" t="str">
        <f t="shared" si="98"/>
        <v>0</v>
      </c>
      <c r="BZ74" s="21" t="str">
        <f t="shared" si="99"/>
        <v>6</v>
      </c>
      <c r="CA74" s="22" t="str">
        <f t="shared" si="100"/>
        <v>0</v>
      </c>
      <c r="CB74" s="27">
        <f t="shared" si="101"/>
        <v>22</v>
      </c>
      <c r="CC74" s="36" t="s">
        <v>364</v>
      </c>
      <c r="CD74" s="43" t="s">
        <v>307</v>
      </c>
      <c r="CE74" s="28">
        <f t="shared" si="102"/>
        <v>0</v>
      </c>
      <c r="CF74" s="36" t="s">
        <v>364</v>
      </c>
      <c r="CG74" s="28" t="s">
        <v>310</v>
      </c>
      <c r="CH74" s="29">
        <f t="shared" si="103"/>
        <v>48</v>
      </c>
      <c r="CI74" s="36" t="s">
        <v>364</v>
      </c>
      <c r="CJ74" s="21" t="s">
        <v>308</v>
      </c>
      <c r="CK74" s="36" t="s">
        <v>364</v>
      </c>
    </row>
    <row r="75" spans="5:89" ht="19" x14ac:dyDescent="0.25">
      <c r="E75" s="11">
        <v>72</v>
      </c>
      <c r="F75" s="12" t="s">
        <v>251</v>
      </c>
      <c r="G75" s="12" t="s">
        <v>252</v>
      </c>
      <c r="H75" s="12" t="s">
        <v>254</v>
      </c>
      <c r="I75" s="16" t="str">
        <f t="shared" si="53"/>
        <v>4</v>
      </c>
      <c r="J75" s="12" t="s">
        <v>264</v>
      </c>
      <c r="K75" s="16" t="str">
        <f t="shared" si="54"/>
        <v>6</v>
      </c>
      <c r="L75" s="12" t="s">
        <v>264</v>
      </c>
      <c r="M75" s="16" t="str">
        <f t="shared" si="55"/>
        <v>6</v>
      </c>
      <c r="N75" s="12" t="s">
        <v>255</v>
      </c>
      <c r="O75" s="16" t="str">
        <f t="shared" si="56"/>
        <v>5</v>
      </c>
      <c r="P75" s="12" t="s">
        <v>254</v>
      </c>
      <c r="Q75" s="16" t="str">
        <f t="shared" si="57"/>
        <v>4</v>
      </c>
      <c r="R75" s="12" t="s">
        <v>253</v>
      </c>
      <c r="S75" s="16" t="str">
        <f t="shared" si="58"/>
        <v>3</v>
      </c>
      <c r="T75" s="12" t="s">
        <v>254</v>
      </c>
      <c r="U75" s="16" t="str">
        <f t="shared" si="59"/>
        <v>4</v>
      </c>
      <c r="V75" s="12" t="s">
        <v>254</v>
      </c>
      <c r="W75" s="16" t="str">
        <f t="shared" si="60"/>
        <v>4</v>
      </c>
      <c r="X75" s="12" t="s">
        <v>254</v>
      </c>
      <c r="Y75" s="16" t="str">
        <f t="shared" si="61"/>
        <v>4</v>
      </c>
      <c r="Z75" s="12" t="s">
        <v>254</v>
      </c>
      <c r="AA75" s="16" t="str">
        <f t="shared" si="62"/>
        <v>4</v>
      </c>
      <c r="AB75" s="12" t="s">
        <v>254</v>
      </c>
      <c r="AC75" s="16" t="str">
        <f t="shared" si="63"/>
        <v>4</v>
      </c>
      <c r="AD75" s="12" t="s">
        <v>253</v>
      </c>
      <c r="AE75" s="16" t="str">
        <f t="shared" si="64"/>
        <v>3</v>
      </c>
      <c r="AF75" s="12" t="s">
        <v>255</v>
      </c>
      <c r="AG75" s="16" t="str">
        <f t="shared" si="65"/>
        <v>5</v>
      </c>
      <c r="AH75" s="12" t="s">
        <v>264</v>
      </c>
      <c r="AI75" s="16" t="str">
        <f t="shared" si="66"/>
        <v>6</v>
      </c>
      <c r="AJ75" s="12" t="s">
        <v>255</v>
      </c>
      <c r="AK75" s="16" t="str">
        <f t="shared" si="67"/>
        <v>5</v>
      </c>
      <c r="AL75" s="12" t="s">
        <v>254</v>
      </c>
      <c r="AM75" s="16" t="str">
        <f t="shared" si="68"/>
        <v>4</v>
      </c>
      <c r="AN75" s="12" t="s">
        <v>255</v>
      </c>
      <c r="AO75" s="16" t="str">
        <f t="shared" si="69"/>
        <v>5</v>
      </c>
      <c r="AP75" s="12" t="s">
        <v>254</v>
      </c>
      <c r="AQ75" s="16" t="str">
        <f t="shared" si="70"/>
        <v>4</v>
      </c>
      <c r="AR75" s="12" t="s">
        <v>254</v>
      </c>
      <c r="AS75" s="16" t="str">
        <f t="shared" si="71"/>
        <v>4</v>
      </c>
      <c r="AT75" s="12" t="s">
        <v>254</v>
      </c>
      <c r="AU75" s="16" t="str">
        <f t="shared" si="72"/>
        <v>4</v>
      </c>
      <c r="AV75" s="12" t="s">
        <v>264</v>
      </c>
      <c r="AW75" s="16" t="str">
        <f t="shared" si="73"/>
        <v>6</v>
      </c>
      <c r="AX75" s="12" t="s">
        <v>263</v>
      </c>
      <c r="AY75" s="16" t="str">
        <f t="shared" si="74"/>
        <v>1</v>
      </c>
      <c r="AZ75">
        <f t="shared" si="75"/>
        <v>95</v>
      </c>
      <c r="BA75" t="str">
        <f t="shared" si="76"/>
        <v>Alto</v>
      </c>
      <c r="BB75" s="15" t="str">
        <f t="shared" si="77"/>
        <v>Alto</v>
      </c>
      <c r="BC75" t="str">
        <f t="shared" si="78"/>
        <v>Alto</v>
      </c>
      <c r="BF75" s="20" t="str">
        <f t="shared" si="79"/>
        <v>4</v>
      </c>
      <c r="BG75" s="20" t="str">
        <f t="shared" si="80"/>
        <v>6</v>
      </c>
      <c r="BH75" s="20" t="str">
        <f t="shared" si="81"/>
        <v>6</v>
      </c>
      <c r="BI75" s="21" t="str">
        <f t="shared" si="82"/>
        <v>5</v>
      </c>
      <c r="BJ75" s="22" t="str">
        <f t="shared" si="83"/>
        <v>4</v>
      </c>
      <c r="BK75" s="20" t="str">
        <f t="shared" si="84"/>
        <v>3</v>
      </c>
      <c r="BL75" s="21" t="str">
        <f t="shared" si="85"/>
        <v>4</v>
      </c>
      <c r="BM75" s="20" t="str">
        <f t="shared" si="86"/>
        <v>4</v>
      </c>
      <c r="BN75" s="21" t="str">
        <f t="shared" si="87"/>
        <v>4</v>
      </c>
      <c r="BO75" s="22" t="str">
        <f t="shared" si="88"/>
        <v>4</v>
      </c>
      <c r="BP75" s="22" t="str">
        <f t="shared" si="89"/>
        <v>4</v>
      </c>
      <c r="BQ75" s="21" t="str">
        <f t="shared" si="90"/>
        <v>3</v>
      </c>
      <c r="BR75" s="20" t="str">
        <f t="shared" si="91"/>
        <v>5</v>
      </c>
      <c r="BS75" s="20" t="str">
        <f t="shared" si="92"/>
        <v>6</v>
      </c>
      <c r="BT75" s="22" t="str">
        <f t="shared" si="93"/>
        <v>5</v>
      </c>
      <c r="BU75" s="20" t="str">
        <f t="shared" si="94"/>
        <v>4</v>
      </c>
      <c r="BV75" s="21" t="str">
        <f t="shared" si="95"/>
        <v>5</v>
      </c>
      <c r="BW75" s="21" t="str">
        <f t="shared" si="96"/>
        <v>4</v>
      </c>
      <c r="BX75" s="21" t="str">
        <f t="shared" si="97"/>
        <v>4</v>
      </c>
      <c r="BY75" s="20" t="str">
        <f t="shared" si="98"/>
        <v>4</v>
      </c>
      <c r="BZ75" s="21" t="str">
        <f t="shared" si="99"/>
        <v>6</v>
      </c>
      <c r="CA75" s="22" t="str">
        <f t="shared" si="100"/>
        <v>1</v>
      </c>
      <c r="CB75" s="27">
        <f t="shared" si="101"/>
        <v>42</v>
      </c>
      <c r="CC75" s="27" t="s">
        <v>314</v>
      </c>
      <c r="CD75" s="43" t="s">
        <v>308</v>
      </c>
      <c r="CE75" s="28">
        <f t="shared" si="102"/>
        <v>18</v>
      </c>
      <c r="CF75" s="36" t="s">
        <v>364</v>
      </c>
      <c r="CG75" s="28" t="s">
        <v>308</v>
      </c>
      <c r="CH75" s="29">
        <f t="shared" si="103"/>
        <v>35</v>
      </c>
      <c r="CI75" s="36" t="s">
        <v>364</v>
      </c>
      <c r="CJ75" s="21" t="s">
        <v>307</v>
      </c>
      <c r="CK75" s="31" t="s">
        <v>312</v>
      </c>
    </row>
    <row r="76" spans="5:89" ht="19" x14ac:dyDescent="0.25">
      <c r="E76" s="11">
        <v>73</v>
      </c>
      <c r="F76" s="12" t="s">
        <v>258</v>
      </c>
      <c r="G76" s="12" t="s">
        <v>252</v>
      </c>
      <c r="H76" s="12" t="s">
        <v>253</v>
      </c>
      <c r="I76" s="16" t="str">
        <f t="shared" si="53"/>
        <v>3</v>
      </c>
      <c r="J76" s="12" t="s">
        <v>257</v>
      </c>
      <c r="K76" s="16" t="str">
        <f t="shared" si="54"/>
        <v>2</v>
      </c>
      <c r="L76" s="12" t="s">
        <v>257</v>
      </c>
      <c r="M76" s="16" t="str">
        <f t="shared" si="55"/>
        <v>2</v>
      </c>
      <c r="N76" s="12" t="s">
        <v>264</v>
      </c>
      <c r="O76" s="16" t="str">
        <f t="shared" si="56"/>
        <v>6</v>
      </c>
      <c r="P76" s="12" t="s">
        <v>257</v>
      </c>
      <c r="Q76" s="16" t="str">
        <f t="shared" si="57"/>
        <v>2</v>
      </c>
      <c r="R76" s="12" t="s">
        <v>253</v>
      </c>
      <c r="S76" s="16" t="str">
        <f t="shared" si="58"/>
        <v>3</v>
      </c>
      <c r="T76" s="12" t="s">
        <v>253</v>
      </c>
      <c r="U76" s="16" t="str">
        <f t="shared" si="59"/>
        <v>3</v>
      </c>
      <c r="V76" s="12" t="s">
        <v>253</v>
      </c>
      <c r="W76" s="16" t="str">
        <f t="shared" si="60"/>
        <v>3</v>
      </c>
      <c r="X76" s="12" t="s">
        <v>253</v>
      </c>
      <c r="Y76" s="16" t="str">
        <f t="shared" si="61"/>
        <v>3</v>
      </c>
      <c r="Z76" s="12" t="s">
        <v>254</v>
      </c>
      <c r="AA76" s="16" t="str">
        <f t="shared" si="62"/>
        <v>4</v>
      </c>
      <c r="AB76" s="12" t="s">
        <v>254</v>
      </c>
      <c r="AC76" s="16" t="str">
        <f t="shared" si="63"/>
        <v>4</v>
      </c>
      <c r="AD76" s="12" t="s">
        <v>255</v>
      </c>
      <c r="AE76" s="16" t="str">
        <f t="shared" si="64"/>
        <v>5</v>
      </c>
      <c r="AF76" s="12" t="s">
        <v>253</v>
      </c>
      <c r="AG76" s="16" t="str">
        <f t="shared" si="65"/>
        <v>3</v>
      </c>
      <c r="AH76" s="12" t="s">
        <v>253</v>
      </c>
      <c r="AI76" s="16" t="str">
        <f t="shared" si="66"/>
        <v>3</v>
      </c>
      <c r="AJ76" s="12" t="s">
        <v>253</v>
      </c>
      <c r="AK76" s="16" t="str">
        <f t="shared" si="67"/>
        <v>3</v>
      </c>
      <c r="AL76" s="12" t="s">
        <v>254</v>
      </c>
      <c r="AM76" s="16" t="str">
        <f t="shared" si="68"/>
        <v>4</v>
      </c>
      <c r="AN76" s="12" t="s">
        <v>254</v>
      </c>
      <c r="AO76" s="16" t="str">
        <f t="shared" si="69"/>
        <v>4</v>
      </c>
      <c r="AP76" s="12" t="s">
        <v>253</v>
      </c>
      <c r="AQ76" s="16" t="str">
        <f t="shared" si="70"/>
        <v>3</v>
      </c>
      <c r="AR76" s="12" t="s">
        <v>253</v>
      </c>
      <c r="AS76" s="16" t="str">
        <f t="shared" si="71"/>
        <v>3</v>
      </c>
      <c r="AT76" s="12" t="s">
        <v>253</v>
      </c>
      <c r="AU76" s="16" t="str">
        <f t="shared" si="72"/>
        <v>3</v>
      </c>
      <c r="AV76" s="12" t="s">
        <v>256</v>
      </c>
      <c r="AW76" s="16" t="str">
        <f t="shared" si="73"/>
        <v>0</v>
      </c>
      <c r="AX76" s="12" t="s">
        <v>257</v>
      </c>
      <c r="AY76" s="16" t="str">
        <f t="shared" si="74"/>
        <v>2</v>
      </c>
      <c r="AZ76">
        <f t="shared" si="75"/>
        <v>68</v>
      </c>
      <c r="BA76" t="str">
        <f t="shared" si="76"/>
        <v>Alto</v>
      </c>
      <c r="BB76" s="15" t="str">
        <f t="shared" si="77"/>
        <v>Alto</v>
      </c>
      <c r="BC76" t="str">
        <f t="shared" si="78"/>
        <v>Alto</v>
      </c>
      <c r="BF76" s="20" t="str">
        <f t="shared" si="79"/>
        <v>3</v>
      </c>
      <c r="BG76" s="20" t="str">
        <f t="shared" si="80"/>
        <v>2</v>
      </c>
      <c r="BH76" s="20" t="str">
        <f t="shared" si="81"/>
        <v>2</v>
      </c>
      <c r="BI76" s="21" t="str">
        <f t="shared" si="82"/>
        <v>6</v>
      </c>
      <c r="BJ76" s="22" t="str">
        <f t="shared" si="83"/>
        <v>2</v>
      </c>
      <c r="BK76" s="20" t="str">
        <f t="shared" si="84"/>
        <v>3</v>
      </c>
      <c r="BL76" s="21" t="str">
        <f t="shared" si="85"/>
        <v>3</v>
      </c>
      <c r="BM76" s="20" t="str">
        <f t="shared" si="86"/>
        <v>3</v>
      </c>
      <c r="BN76" s="21" t="str">
        <f t="shared" si="87"/>
        <v>3</v>
      </c>
      <c r="BO76" s="22" t="str">
        <f t="shared" si="88"/>
        <v>4</v>
      </c>
      <c r="BP76" s="22" t="str">
        <f t="shared" si="89"/>
        <v>4</v>
      </c>
      <c r="BQ76" s="21" t="str">
        <f t="shared" si="90"/>
        <v>5</v>
      </c>
      <c r="BR76" s="20" t="str">
        <f t="shared" si="91"/>
        <v>3</v>
      </c>
      <c r="BS76" s="20" t="str">
        <f t="shared" si="92"/>
        <v>3</v>
      </c>
      <c r="BT76" s="22" t="str">
        <f t="shared" si="93"/>
        <v>3</v>
      </c>
      <c r="BU76" s="20" t="str">
        <f t="shared" si="94"/>
        <v>4</v>
      </c>
      <c r="BV76" s="21" t="str">
        <f t="shared" si="95"/>
        <v>4</v>
      </c>
      <c r="BW76" s="21" t="str">
        <f t="shared" si="96"/>
        <v>3</v>
      </c>
      <c r="BX76" s="21" t="str">
        <f t="shared" si="97"/>
        <v>3</v>
      </c>
      <c r="BY76" s="20" t="str">
        <f t="shared" si="98"/>
        <v>3</v>
      </c>
      <c r="BZ76" s="21" t="str">
        <f t="shared" si="99"/>
        <v>0</v>
      </c>
      <c r="CA76" s="22" t="str">
        <f t="shared" si="100"/>
        <v>2</v>
      </c>
      <c r="CB76" s="27">
        <f t="shared" si="101"/>
        <v>26</v>
      </c>
      <c r="CC76" s="27" t="s">
        <v>314</v>
      </c>
      <c r="CD76" s="43" t="s">
        <v>307</v>
      </c>
      <c r="CE76" s="28">
        <f t="shared" si="102"/>
        <v>15</v>
      </c>
      <c r="CF76" s="36" t="s">
        <v>364</v>
      </c>
      <c r="CG76" s="28" t="s">
        <v>308</v>
      </c>
      <c r="CH76" s="29">
        <f t="shared" si="103"/>
        <v>27</v>
      </c>
      <c r="CI76" s="29" t="s">
        <v>314</v>
      </c>
      <c r="CJ76" s="21" t="s">
        <v>310</v>
      </c>
      <c r="CK76" s="36" t="s">
        <v>364</v>
      </c>
    </row>
    <row r="77" spans="5:89" ht="19" x14ac:dyDescent="0.25">
      <c r="E77" s="11">
        <v>74</v>
      </c>
      <c r="F77" s="12" t="s">
        <v>251</v>
      </c>
      <c r="G77" s="12" t="s">
        <v>259</v>
      </c>
      <c r="H77" s="12" t="s">
        <v>256</v>
      </c>
      <c r="I77" s="16" t="str">
        <f t="shared" si="53"/>
        <v>0</v>
      </c>
      <c r="J77" s="12" t="s">
        <v>255</v>
      </c>
      <c r="K77" s="16" t="str">
        <f t="shared" si="54"/>
        <v>5</v>
      </c>
      <c r="L77" s="12" t="s">
        <v>256</v>
      </c>
      <c r="M77" s="16" t="str">
        <f t="shared" si="55"/>
        <v>0</v>
      </c>
      <c r="N77" s="12" t="s">
        <v>264</v>
      </c>
      <c r="O77" s="16" t="str">
        <f t="shared" si="56"/>
        <v>6</v>
      </c>
      <c r="P77" s="12" t="s">
        <v>256</v>
      </c>
      <c r="Q77" s="16" t="str">
        <f t="shared" si="57"/>
        <v>0</v>
      </c>
      <c r="R77" s="12" t="s">
        <v>256</v>
      </c>
      <c r="S77" s="16" t="str">
        <f t="shared" si="58"/>
        <v>0</v>
      </c>
      <c r="T77" s="12" t="s">
        <v>263</v>
      </c>
      <c r="U77" s="16" t="str">
        <f t="shared" si="59"/>
        <v>1</v>
      </c>
      <c r="V77" s="12" t="s">
        <v>256</v>
      </c>
      <c r="W77" s="16" t="str">
        <f t="shared" si="60"/>
        <v>0</v>
      </c>
      <c r="X77" s="12" t="s">
        <v>264</v>
      </c>
      <c r="Y77" s="16" t="str">
        <f t="shared" si="61"/>
        <v>6</v>
      </c>
      <c r="Z77" s="12" t="s">
        <v>256</v>
      </c>
      <c r="AA77" s="16" t="str">
        <f t="shared" si="62"/>
        <v>0</v>
      </c>
      <c r="AB77" s="12" t="s">
        <v>256</v>
      </c>
      <c r="AC77" s="16" t="str">
        <f t="shared" si="63"/>
        <v>0</v>
      </c>
      <c r="AD77" s="12" t="s">
        <v>264</v>
      </c>
      <c r="AE77" s="16" t="str">
        <f t="shared" si="64"/>
        <v>6</v>
      </c>
      <c r="AF77" s="12" t="s">
        <v>256</v>
      </c>
      <c r="AG77" s="16" t="str">
        <f t="shared" si="65"/>
        <v>0</v>
      </c>
      <c r="AH77" s="12" t="s">
        <v>263</v>
      </c>
      <c r="AI77" s="16" t="str">
        <f t="shared" si="66"/>
        <v>1</v>
      </c>
      <c r="AJ77" s="12" t="s">
        <v>263</v>
      </c>
      <c r="AK77" s="16" t="str">
        <f t="shared" si="67"/>
        <v>1</v>
      </c>
      <c r="AL77" s="12" t="s">
        <v>256</v>
      </c>
      <c r="AM77" s="16" t="str">
        <f t="shared" si="68"/>
        <v>0</v>
      </c>
      <c r="AN77" s="12" t="s">
        <v>264</v>
      </c>
      <c r="AO77" s="16" t="str">
        <f t="shared" si="69"/>
        <v>6</v>
      </c>
      <c r="AP77" s="12" t="s">
        <v>264</v>
      </c>
      <c r="AQ77" s="16" t="str">
        <f t="shared" si="70"/>
        <v>6</v>
      </c>
      <c r="AR77" s="12" t="s">
        <v>264</v>
      </c>
      <c r="AS77" s="16" t="str">
        <f t="shared" si="71"/>
        <v>6</v>
      </c>
      <c r="AT77" s="12" t="s">
        <v>256</v>
      </c>
      <c r="AU77" s="16" t="str">
        <f t="shared" si="72"/>
        <v>0</v>
      </c>
      <c r="AV77" s="12" t="s">
        <v>264</v>
      </c>
      <c r="AW77" s="16" t="str">
        <f t="shared" si="73"/>
        <v>6</v>
      </c>
      <c r="AX77" s="12" t="s">
        <v>256</v>
      </c>
      <c r="AY77" s="16" t="str">
        <f t="shared" si="74"/>
        <v>0</v>
      </c>
      <c r="AZ77">
        <f t="shared" si="75"/>
        <v>50</v>
      </c>
      <c r="BA77" t="str">
        <f t="shared" si="76"/>
        <v>Alto</v>
      </c>
      <c r="BB77" s="15" t="str">
        <f t="shared" si="77"/>
        <v>Alto</v>
      </c>
      <c r="BC77" t="str">
        <f t="shared" si="78"/>
        <v>Alto</v>
      </c>
      <c r="BF77" s="20" t="str">
        <f t="shared" si="79"/>
        <v>0</v>
      </c>
      <c r="BG77" s="20" t="str">
        <f t="shared" si="80"/>
        <v>5</v>
      </c>
      <c r="BH77" s="20" t="str">
        <f t="shared" si="81"/>
        <v>0</v>
      </c>
      <c r="BI77" s="21" t="str">
        <f t="shared" si="82"/>
        <v>6</v>
      </c>
      <c r="BJ77" s="22" t="str">
        <f t="shared" si="83"/>
        <v>0</v>
      </c>
      <c r="BK77" s="20" t="str">
        <f t="shared" si="84"/>
        <v>0</v>
      </c>
      <c r="BL77" s="21" t="str">
        <f t="shared" si="85"/>
        <v>1</v>
      </c>
      <c r="BM77" s="20" t="str">
        <f t="shared" si="86"/>
        <v>0</v>
      </c>
      <c r="BN77" s="21" t="str">
        <f t="shared" si="87"/>
        <v>6</v>
      </c>
      <c r="BO77" s="22" t="str">
        <f t="shared" si="88"/>
        <v>0</v>
      </c>
      <c r="BP77" s="22" t="str">
        <f t="shared" si="89"/>
        <v>0</v>
      </c>
      <c r="BQ77" s="21" t="str">
        <f t="shared" si="90"/>
        <v>6</v>
      </c>
      <c r="BR77" s="20" t="str">
        <f t="shared" si="91"/>
        <v>0</v>
      </c>
      <c r="BS77" s="20" t="str">
        <f t="shared" si="92"/>
        <v>1</v>
      </c>
      <c r="BT77" s="22" t="str">
        <f t="shared" si="93"/>
        <v>1</v>
      </c>
      <c r="BU77" s="20" t="str">
        <f t="shared" si="94"/>
        <v>0</v>
      </c>
      <c r="BV77" s="21" t="str">
        <f t="shared" si="95"/>
        <v>6</v>
      </c>
      <c r="BW77" s="21" t="str">
        <f t="shared" si="96"/>
        <v>6</v>
      </c>
      <c r="BX77" s="21" t="str">
        <f t="shared" si="97"/>
        <v>6</v>
      </c>
      <c r="BY77" s="20" t="str">
        <f t="shared" si="98"/>
        <v>0</v>
      </c>
      <c r="BZ77" s="21" t="str">
        <f t="shared" si="99"/>
        <v>6</v>
      </c>
      <c r="CA77" s="22" t="str">
        <f t="shared" si="100"/>
        <v>0</v>
      </c>
      <c r="CB77" s="27">
        <f t="shared" si="101"/>
        <v>6</v>
      </c>
      <c r="CC77" s="36" t="s">
        <v>364</v>
      </c>
      <c r="CD77" s="43" t="s">
        <v>310</v>
      </c>
      <c r="CE77" s="28">
        <f t="shared" si="102"/>
        <v>1</v>
      </c>
      <c r="CF77" s="36" t="s">
        <v>364</v>
      </c>
      <c r="CG77" s="28" t="s">
        <v>310</v>
      </c>
      <c r="CH77" s="29">
        <f t="shared" si="103"/>
        <v>43</v>
      </c>
      <c r="CI77" s="36" t="s">
        <v>364</v>
      </c>
      <c r="CJ77" s="21" t="s">
        <v>308</v>
      </c>
      <c r="CK77" s="36" t="s">
        <v>364</v>
      </c>
    </row>
    <row r="78" spans="5:89" ht="19" x14ac:dyDescent="0.25">
      <c r="E78" s="11">
        <v>75</v>
      </c>
      <c r="F78" s="12" t="s">
        <v>260</v>
      </c>
      <c r="G78" s="12" t="s">
        <v>259</v>
      </c>
      <c r="H78" s="12" t="s">
        <v>255</v>
      </c>
      <c r="I78" s="16" t="str">
        <f t="shared" si="53"/>
        <v>5</v>
      </c>
      <c r="J78" s="12" t="s">
        <v>255</v>
      </c>
      <c r="K78" s="16" t="str">
        <f t="shared" si="54"/>
        <v>5</v>
      </c>
      <c r="L78" s="12" t="s">
        <v>253</v>
      </c>
      <c r="M78" s="16" t="str">
        <f t="shared" si="55"/>
        <v>3</v>
      </c>
      <c r="N78" s="12" t="s">
        <v>264</v>
      </c>
      <c r="O78" s="16" t="str">
        <f t="shared" si="56"/>
        <v>6</v>
      </c>
      <c r="P78" s="12" t="s">
        <v>256</v>
      </c>
      <c r="Q78" s="16" t="str">
        <f t="shared" si="57"/>
        <v>0</v>
      </c>
      <c r="R78" s="12" t="s">
        <v>256</v>
      </c>
      <c r="S78" s="16" t="str">
        <f t="shared" si="58"/>
        <v>0</v>
      </c>
      <c r="T78" s="12" t="s">
        <v>264</v>
      </c>
      <c r="U78" s="16" t="str">
        <f t="shared" si="59"/>
        <v>6</v>
      </c>
      <c r="V78" s="12" t="s">
        <v>253</v>
      </c>
      <c r="W78" s="16" t="str">
        <f t="shared" si="60"/>
        <v>3</v>
      </c>
      <c r="X78" s="12" t="s">
        <v>264</v>
      </c>
      <c r="Y78" s="16" t="str">
        <f t="shared" si="61"/>
        <v>6</v>
      </c>
      <c r="Z78" s="12" t="s">
        <v>263</v>
      </c>
      <c r="AA78" s="16" t="str">
        <f t="shared" si="62"/>
        <v>1</v>
      </c>
      <c r="AB78" s="12" t="s">
        <v>256</v>
      </c>
      <c r="AC78" s="16" t="str">
        <f t="shared" si="63"/>
        <v>0</v>
      </c>
      <c r="AD78" s="12" t="s">
        <v>264</v>
      </c>
      <c r="AE78" s="16" t="str">
        <f t="shared" si="64"/>
        <v>6</v>
      </c>
      <c r="AF78" s="12" t="s">
        <v>263</v>
      </c>
      <c r="AG78" s="16" t="str">
        <f t="shared" si="65"/>
        <v>1</v>
      </c>
      <c r="AH78" s="12" t="s">
        <v>255</v>
      </c>
      <c r="AI78" s="16" t="str">
        <f t="shared" si="66"/>
        <v>5</v>
      </c>
      <c r="AJ78" s="12" t="s">
        <v>255</v>
      </c>
      <c r="AK78" s="16" t="str">
        <f t="shared" si="67"/>
        <v>5</v>
      </c>
      <c r="AL78" s="12" t="s">
        <v>255</v>
      </c>
      <c r="AM78" s="16" t="str">
        <f t="shared" si="68"/>
        <v>5</v>
      </c>
      <c r="AN78" s="12" t="s">
        <v>264</v>
      </c>
      <c r="AO78" s="16" t="str">
        <f t="shared" si="69"/>
        <v>6</v>
      </c>
      <c r="AP78" s="12" t="s">
        <v>264</v>
      </c>
      <c r="AQ78" s="16" t="str">
        <f t="shared" si="70"/>
        <v>6</v>
      </c>
      <c r="AR78" s="12" t="s">
        <v>264</v>
      </c>
      <c r="AS78" s="16" t="str">
        <f t="shared" si="71"/>
        <v>6</v>
      </c>
      <c r="AT78" s="12" t="s">
        <v>263</v>
      </c>
      <c r="AU78" s="16" t="str">
        <f t="shared" si="72"/>
        <v>1</v>
      </c>
      <c r="AV78" s="12" t="s">
        <v>264</v>
      </c>
      <c r="AW78" s="16" t="str">
        <f t="shared" si="73"/>
        <v>6</v>
      </c>
      <c r="AX78" s="12" t="s">
        <v>256</v>
      </c>
      <c r="AY78" s="16" t="str">
        <f t="shared" si="74"/>
        <v>0</v>
      </c>
      <c r="AZ78">
        <f t="shared" si="75"/>
        <v>82</v>
      </c>
      <c r="BA78" t="str">
        <f t="shared" si="76"/>
        <v>Alto</v>
      </c>
      <c r="BB78" s="15" t="str">
        <f t="shared" si="77"/>
        <v>Alto</v>
      </c>
      <c r="BC78" t="str">
        <f t="shared" si="78"/>
        <v>Alto</v>
      </c>
      <c r="BF78" s="20" t="str">
        <f t="shared" si="79"/>
        <v>5</v>
      </c>
      <c r="BG78" s="20" t="str">
        <f t="shared" si="80"/>
        <v>5</v>
      </c>
      <c r="BH78" s="20" t="str">
        <f t="shared" si="81"/>
        <v>3</v>
      </c>
      <c r="BI78" s="21" t="str">
        <f t="shared" si="82"/>
        <v>6</v>
      </c>
      <c r="BJ78" s="22" t="str">
        <f t="shared" si="83"/>
        <v>0</v>
      </c>
      <c r="BK78" s="20" t="str">
        <f t="shared" si="84"/>
        <v>0</v>
      </c>
      <c r="BL78" s="21" t="str">
        <f t="shared" si="85"/>
        <v>6</v>
      </c>
      <c r="BM78" s="20" t="str">
        <f t="shared" si="86"/>
        <v>3</v>
      </c>
      <c r="BN78" s="21" t="str">
        <f t="shared" si="87"/>
        <v>6</v>
      </c>
      <c r="BO78" s="22" t="str">
        <f t="shared" si="88"/>
        <v>1</v>
      </c>
      <c r="BP78" s="22" t="str">
        <f t="shared" si="89"/>
        <v>0</v>
      </c>
      <c r="BQ78" s="21" t="str">
        <f t="shared" si="90"/>
        <v>6</v>
      </c>
      <c r="BR78" s="20" t="str">
        <f t="shared" si="91"/>
        <v>1</v>
      </c>
      <c r="BS78" s="20" t="str">
        <f t="shared" si="92"/>
        <v>5</v>
      </c>
      <c r="BT78" s="22" t="str">
        <f t="shared" si="93"/>
        <v>5</v>
      </c>
      <c r="BU78" s="20" t="str">
        <f t="shared" si="94"/>
        <v>5</v>
      </c>
      <c r="BV78" s="21" t="str">
        <f t="shared" si="95"/>
        <v>6</v>
      </c>
      <c r="BW78" s="21" t="str">
        <f t="shared" si="96"/>
        <v>6</v>
      </c>
      <c r="BX78" s="21" t="str">
        <f t="shared" si="97"/>
        <v>6</v>
      </c>
      <c r="BY78" s="20" t="str">
        <f t="shared" si="98"/>
        <v>1</v>
      </c>
      <c r="BZ78" s="21" t="str">
        <f t="shared" si="99"/>
        <v>6</v>
      </c>
      <c r="CA78" s="22" t="str">
        <f t="shared" si="100"/>
        <v>0</v>
      </c>
      <c r="CB78" s="27">
        <f t="shared" si="101"/>
        <v>28</v>
      </c>
      <c r="CC78" s="27" t="s">
        <v>314</v>
      </c>
      <c r="CD78" s="43" t="s">
        <v>308</v>
      </c>
      <c r="CE78" s="28">
        <f t="shared" si="102"/>
        <v>6</v>
      </c>
      <c r="CF78" s="36" t="s">
        <v>364</v>
      </c>
      <c r="CG78" s="28" t="s">
        <v>307</v>
      </c>
      <c r="CH78" s="29">
        <f t="shared" si="103"/>
        <v>48</v>
      </c>
      <c r="CI78" s="36" t="s">
        <v>364</v>
      </c>
      <c r="CJ78" s="21" t="s">
        <v>308</v>
      </c>
      <c r="CK78" s="36" t="s">
        <v>364</v>
      </c>
    </row>
    <row r="79" spans="5:89" ht="19" x14ac:dyDescent="0.25">
      <c r="E79" s="11">
        <v>76</v>
      </c>
      <c r="F79" s="12" t="s">
        <v>258</v>
      </c>
      <c r="G79" s="12" t="s">
        <v>252</v>
      </c>
      <c r="H79" s="12" t="s">
        <v>263</v>
      </c>
      <c r="I79" s="16" t="str">
        <f t="shared" si="53"/>
        <v>1</v>
      </c>
      <c r="J79" s="12" t="s">
        <v>263</v>
      </c>
      <c r="K79" s="16" t="str">
        <f t="shared" si="54"/>
        <v>1</v>
      </c>
      <c r="L79" s="12" t="s">
        <v>257</v>
      </c>
      <c r="M79" s="16" t="str">
        <f t="shared" si="55"/>
        <v>2</v>
      </c>
      <c r="N79" s="12" t="s">
        <v>264</v>
      </c>
      <c r="O79" s="16" t="str">
        <f t="shared" si="56"/>
        <v>6</v>
      </c>
      <c r="P79" s="12" t="s">
        <v>256</v>
      </c>
      <c r="Q79" s="16" t="str">
        <f t="shared" si="57"/>
        <v>0</v>
      </c>
      <c r="R79" s="12" t="s">
        <v>253</v>
      </c>
      <c r="S79" s="16" t="str">
        <f t="shared" si="58"/>
        <v>3</v>
      </c>
      <c r="T79" s="12" t="s">
        <v>255</v>
      </c>
      <c r="U79" s="16" t="str">
        <f t="shared" si="59"/>
        <v>5</v>
      </c>
      <c r="V79" s="12" t="s">
        <v>263</v>
      </c>
      <c r="W79" s="16" t="str">
        <f t="shared" si="60"/>
        <v>1</v>
      </c>
      <c r="X79" s="12" t="s">
        <v>255</v>
      </c>
      <c r="Y79" s="16" t="str">
        <f t="shared" si="61"/>
        <v>5</v>
      </c>
      <c r="Z79" s="12" t="s">
        <v>256</v>
      </c>
      <c r="AA79" s="16" t="str">
        <f t="shared" si="62"/>
        <v>0</v>
      </c>
      <c r="AB79" s="12" t="s">
        <v>256</v>
      </c>
      <c r="AC79" s="16" t="str">
        <f t="shared" si="63"/>
        <v>0</v>
      </c>
      <c r="AD79" s="12" t="s">
        <v>256</v>
      </c>
      <c r="AE79" s="16" t="str">
        <f t="shared" si="64"/>
        <v>0</v>
      </c>
      <c r="AF79" s="12" t="s">
        <v>256</v>
      </c>
      <c r="AG79" s="16" t="str">
        <f t="shared" si="65"/>
        <v>0</v>
      </c>
      <c r="AH79" s="12" t="s">
        <v>256</v>
      </c>
      <c r="AI79" s="16" t="str">
        <f t="shared" si="66"/>
        <v>0</v>
      </c>
      <c r="AJ79" s="12" t="s">
        <v>263</v>
      </c>
      <c r="AK79" s="16" t="str">
        <f t="shared" si="67"/>
        <v>1</v>
      </c>
      <c r="AL79" s="12" t="s">
        <v>255</v>
      </c>
      <c r="AM79" s="16" t="str">
        <f t="shared" si="68"/>
        <v>5</v>
      </c>
      <c r="AN79" s="12" t="s">
        <v>264</v>
      </c>
      <c r="AO79" s="16" t="str">
        <f t="shared" si="69"/>
        <v>6</v>
      </c>
      <c r="AP79" s="12" t="s">
        <v>254</v>
      </c>
      <c r="AQ79" s="16" t="str">
        <f t="shared" si="70"/>
        <v>4</v>
      </c>
      <c r="AR79" s="12" t="s">
        <v>256</v>
      </c>
      <c r="AS79" s="16" t="str">
        <f t="shared" si="71"/>
        <v>0</v>
      </c>
      <c r="AT79" s="12" t="s">
        <v>264</v>
      </c>
      <c r="AU79" s="16" t="str">
        <f t="shared" si="72"/>
        <v>6</v>
      </c>
      <c r="AV79" s="12" t="s">
        <v>256</v>
      </c>
      <c r="AW79" s="16" t="str">
        <f t="shared" si="73"/>
        <v>0</v>
      </c>
      <c r="AX79" s="12" t="s">
        <v>256</v>
      </c>
      <c r="AY79" s="16" t="str">
        <f t="shared" si="74"/>
        <v>0</v>
      </c>
      <c r="AZ79">
        <f t="shared" si="75"/>
        <v>46</v>
      </c>
      <c r="BA79" t="str">
        <f t="shared" si="76"/>
        <v>Alto</v>
      </c>
      <c r="BB79" s="15" t="str">
        <f t="shared" si="77"/>
        <v>Alto</v>
      </c>
      <c r="BC79" t="str">
        <f t="shared" si="78"/>
        <v>Alto</v>
      </c>
      <c r="BF79" s="20" t="str">
        <f t="shared" si="79"/>
        <v>1</v>
      </c>
      <c r="BG79" s="20" t="str">
        <f t="shared" si="80"/>
        <v>1</v>
      </c>
      <c r="BH79" s="20" t="str">
        <f t="shared" si="81"/>
        <v>2</v>
      </c>
      <c r="BI79" s="21" t="str">
        <f t="shared" si="82"/>
        <v>6</v>
      </c>
      <c r="BJ79" s="22" t="str">
        <f t="shared" si="83"/>
        <v>0</v>
      </c>
      <c r="BK79" s="20" t="str">
        <f t="shared" si="84"/>
        <v>3</v>
      </c>
      <c r="BL79" s="21" t="str">
        <f t="shared" si="85"/>
        <v>5</v>
      </c>
      <c r="BM79" s="20" t="str">
        <f t="shared" si="86"/>
        <v>1</v>
      </c>
      <c r="BN79" s="21" t="str">
        <f t="shared" si="87"/>
        <v>5</v>
      </c>
      <c r="BO79" s="22" t="str">
        <f t="shared" si="88"/>
        <v>0</v>
      </c>
      <c r="BP79" s="22" t="str">
        <f t="shared" si="89"/>
        <v>0</v>
      </c>
      <c r="BQ79" s="21" t="str">
        <f t="shared" si="90"/>
        <v>0</v>
      </c>
      <c r="BR79" s="20" t="str">
        <f t="shared" si="91"/>
        <v>0</v>
      </c>
      <c r="BS79" s="20" t="str">
        <f t="shared" si="92"/>
        <v>0</v>
      </c>
      <c r="BT79" s="22" t="str">
        <f t="shared" si="93"/>
        <v>1</v>
      </c>
      <c r="BU79" s="20" t="str">
        <f t="shared" si="94"/>
        <v>5</v>
      </c>
      <c r="BV79" s="21" t="str">
        <f t="shared" si="95"/>
        <v>6</v>
      </c>
      <c r="BW79" s="21" t="str">
        <f t="shared" si="96"/>
        <v>4</v>
      </c>
      <c r="BX79" s="21" t="str">
        <f t="shared" si="97"/>
        <v>0</v>
      </c>
      <c r="BY79" s="20" t="str">
        <f t="shared" si="98"/>
        <v>6</v>
      </c>
      <c r="BZ79" s="21" t="str">
        <f t="shared" si="99"/>
        <v>0</v>
      </c>
      <c r="CA79" s="22" t="str">
        <f t="shared" si="100"/>
        <v>0</v>
      </c>
      <c r="CB79" s="27">
        <f t="shared" si="101"/>
        <v>19</v>
      </c>
      <c r="CC79" s="36" t="s">
        <v>364</v>
      </c>
      <c r="CD79" s="43" t="s">
        <v>307</v>
      </c>
      <c r="CE79" s="28">
        <f t="shared" si="102"/>
        <v>1</v>
      </c>
      <c r="CF79" s="36" t="s">
        <v>364</v>
      </c>
      <c r="CG79" s="28" t="s">
        <v>310</v>
      </c>
      <c r="CH79" s="29">
        <f t="shared" si="103"/>
        <v>26</v>
      </c>
      <c r="CI79" s="29" t="s">
        <v>314</v>
      </c>
      <c r="CJ79" s="21" t="s">
        <v>310</v>
      </c>
      <c r="CK79" s="36" t="s">
        <v>364</v>
      </c>
    </row>
    <row r="80" spans="5:89" ht="19" x14ac:dyDescent="0.25">
      <c r="E80" s="11">
        <v>77</v>
      </c>
      <c r="F80" s="12" t="s">
        <v>251</v>
      </c>
      <c r="G80" s="12" t="s">
        <v>252</v>
      </c>
      <c r="H80" s="12" t="s">
        <v>253</v>
      </c>
      <c r="I80" s="16" t="str">
        <f t="shared" si="53"/>
        <v>3</v>
      </c>
      <c r="J80" s="12" t="s">
        <v>254</v>
      </c>
      <c r="K80" s="16" t="str">
        <f t="shared" si="54"/>
        <v>4</v>
      </c>
      <c r="L80" s="12" t="s">
        <v>257</v>
      </c>
      <c r="M80" s="16" t="str">
        <f t="shared" si="55"/>
        <v>2</v>
      </c>
      <c r="N80" s="12" t="s">
        <v>255</v>
      </c>
      <c r="O80" s="16" t="str">
        <f t="shared" si="56"/>
        <v>5</v>
      </c>
      <c r="P80" s="12" t="s">
        <v>254</v>
      </c>
      <c r="Q80" s="16" t="str">
        <f t="shared" si="57"/>
        <v>4</v>
      </c>
      <c r="R80" s="12" t="s">
        <v>257</v>
      </c>
      <c r="S80" s="16" t="str">
        <f t="shared" si="58"/>
        <v>2</v>
      </c>
      <c r="T80" s="12" t="s">
        <v>257</v>
      </c>
      <c r="U80" s="16" t="str">
        <f t="shared" si="59"/>
        <v>2</v>
      </c>
      <c r="V80" s="12" t="s">
        <v>257</v>
      </c>
      <c r="W80" s="16" t="str">
        <f t="shared" si="60"/>
        <v>2</v>
      </c>
      <c r="X80" s="12" t="s">
        <v>257</v>
      </c>
      <c r="Y80" s="16" t="str">
        <f t="shared" si="61"/>
        <v>2</v>
      </c>
      <c r="Z80" s="12" t="s">
        <v>257</v>
      </c>
      <c r="AA80" s="16" t="str">
        <f t="shared" si="62"/>
        <v>2</v>
      </c>
      <c r="AB80" s="12" t="s">
        <v>257</v>
      </c>
      <c r="AC80" s="16" t="str">
        <f t="shared" si="63"/>
        <v>2</v>
      </c>
      <c r="AD80" s="12" t="s">
        <v>257</v>
      </c>
      <c r="AE80" s="16" t="str">
        <f t="shared" si="64"/>
        <v>2</v>
      </c>
      <c r="AF80" s="12" t="s">
        <v>257</v>
      </c>
      <c r="AG80" s="16" t="str">
        <f t="shared" si="65"/>
        <v>2</v>
      </c>
      <c r="AH80" s="12" t="s">
        <v>257</v>
      </c>
      <c r="AI80" s="16" t="str">
        <f t="shared" si="66"/>
        <v>2</v>
      </c>
      <c r="AJ80" s="12" t="s">
        <v>257</v>
      </c>
      <c r="AK80" s="16" t="str">
        <f t="shared" si="67"/>
        <v>2</v>
      </c>
      <c r="AL80" s="12" t="s">
        <v>257</v>
      </c>
      <c r="AM80" s="16" t="str">
        <f t="shared" si="68"/>
        <v>2</v>
      </c>
      <c r="AN80" s="12" t="s">
        <v>257</v>
      </c>
      <c r="AO80" s="16" t="str">
        <f t="shared" si="69"/>
        <v>2</v>
      </c>
      <c r="AP80" s="12" t="s">
        <v>257</v>
      </c>
      <c r="AQ80" s="16" t="str">
        <f t="shared" si="70"/>
        <v>2</v>
      </c>
      <c r="AR80" s="12" t="s">
        <v>263</v>
      </c>
      <c r="AS80" s="16" t="str">
        <f t="shared" si="71"/>
        <v>1</v>
      </c>
      <c r="AT80" s="12" t="s">
        <v>263</v>
      </c>
      <c r="AU80" s="16" t="str">
        <f t="shared" si="72"/>
        <v>1</v>
      </c>
      <c r="AV80" s="12" t="s">
        <v>257</v>
      </c>
      <c r="AW80" s="16" t="str">
        <f t="shared" si="73"/>
        <v>2</v>
      </c>
      <c r="AX80" s="12" t="s">
        <v>263</v>
      </c>
      <c r="AY80" s="16" t="str">
        <f t="shared" si="74"/>
        <v>1</v>
      </c>
      <c r="AZ80">
        <f t="shared" si="75"/>
        <v>49</v>
      </c>
      <c r="BA80" t="str">
        <f t="shared" si="76"/>
        <v>Alto</v>
      </c>
      <c r="BB80" s="15" t="str">
        <f t="shared" si="77"/>
        <v>Alto</v>
      </c>
      <c r="BC80" t="str">
        <f t="shared" si="78"/>
        <v>Alto</v>
      </c>
      <c r="BF80" s="20" t="str">
        <f t="shared" si="79"/>
        <v>3</v>
      </c>
      <c r="BG80" s="20" t="str">
        <f t="shared" si="80"/>
        <v>4</v>
      </c>
      <c r="BH80" s="20" t="str">
        <f t="shared" si="81"/>
        <v>2</v>
      </c>
      <c r="BI80" s="21" t="str">
        <f t="shared" si="82"/>
        <v>5</v>
      </c>
      <c r="BJ80" s="22" t="str">
        <f t="shared" si="83"/>
        <v>4</v>
      </c>
      <c r="BK80" s="20" t="str">
        <f t="shared" si="84"/>
        <v>2</v>
      </c>
      <c r="BL80" s="21" t="str">
        <f t="shared" si="85"/>
        <v>2</v>
      </c>
      <c r="BM80" s="20" t="str">
        <f t="shared" si="86"/>
        <v>2</v>
      </c>
      <c r="BN80" s="21" t="str">
        <f t="shared" si="87"/>
        <v>2</v>
      </c>
      <c r="BO80" s="22" t="str">
        <f t="shared" si="88"/>
        <v>2</v>
      </c>
      <c r="BP80" s="22" t="str">
        <f t="shared" si="89"/>
        <v>2</v>
      </c>
      <c r="BQ80" s="21" t="str">
        <f t="shared" si="90"/>
        <v>2</v>
      </c>
      <c r="BR80" s="20" t="str">
        <f t="shared" si="91"/>
        <v>2</v>
      </c>
      <c r="BS80" s="20" t="str">
        <f t="shared" si="92"/>
        <v>2</v>
      </c>
      <c r="BT80" s="22" t="str">
        <f t="shared" si="93"/>
        <v>2</v>
      </c>
      <c r="BU80" s="20" t="str">
        <f t="shared" si="94"/>
        <v>2</v>
      </c>
      <c r="BV80" s="21" t="str">
        <f t="shared" si="95"/>
        <v>2</v>
      </c>
      <c r="BW80" s="21" t="str">
        <f t="shared" si="96"/>
        <v>2</v>
      </c>
      <c r="BX80" s="21" t="str">
        <f t="shared" si="97"/>
        <v>1</v>
      </c>
      <c r="BY80" s="20" t="str">
        <f t="shared" si="98"/>
        <v>1</v>
      </c>
      <c r="BZ80" s="21" t="str">
        <f t="shared" si="99"/>
        <v>2</v>
      </c>
      <c r="CA80" s="22" t="str">
        <f t="shared" si="100"/>
        <v>1</v>
      </c>
      <c r="CB80" s="27">
        <f t="shared" si="101"/>
        <v>20</v>
      </c>
      <c r="CC80" s="36" t="s">
        <v>364</v>
      </c>
      <c r="CD80" s="43" t="s">
        <v>307</v>
      </c>
      <c r="CE80" s="28">
        <f t="shared" si="102"/>
        <v>11</v>
      </c>
      <c r="CF80" s="36" t="s">
        <v>364</v>
      </c>
      <c r="CG80" s="28" t="s">
        <v>308</v>
      </c>
      <c r="CH80" s="29">
        <f t="shared" si="103"/>
        <v>18</v>
      </c>
      <c r="CI80" s="29" t="s">
        <v>314</v>
      </c>
      <c r="CJ80" s="21" t="s">
        <v>310</v>
      </c>
      <c r="CK80" s="36" t="s">
        <v>364</v>
      </c>
    </row>
    <row r="81" spans="5:89" ht="19" x14ac:dyDescent="0.25">
      <c r="E81" s="11">
        <v>78</v>
      </c>
      <c r="F81" s="12" t="s">
        <v>251</v>
      </c>
      <c r="G81" s="12" t="s">
        <v>252</v>
      </c>
      <c r="H81" s="12" t="s">
        <v>253</v>
      </c>
      <c r="I81" s="16" t="str">
        <f t="shared" si="53"/>
        <v>3</v>
      </c>
      <c r="J81" s="12" t="s">
        <v>255</v>
      </c>
      <c r="K81" s="16" t="str">
        <f t="shared" si="54"/>
        <v>5</v>
      </c>
      <c r="L81" s="12" t="s">
        <v>253</v>
      </c>
      <c r="M81" s="16" t="str">
        <f t="shared" si="55"/>
        <v>3</v>
      </c>
      <c r="N81" s="12" t="s">
        <v>264</v>
      </c>
      <c r="O81" s="16" t="str">
        <f t="shared" si="56"/>
        <v>6</v>
      </c>
      <c r="P81" s="12" t="s">
        <v>256</v>
      </c>
      <c r="Q81" s="16" t="str">
        <f t="shared" si="57"/>
        <v>0</v>
      </c>
      <c r="R81" s="12" t="s">
        <v>253</v>
      </c>
      <c r="S81" s="16" t="str">
        <f t="shared" si="58"/>
        <v>3</v>
      </c>
      <c r="T81" s="12" t="s">
        <v>264</v>
      </c>
      <c r="U81" s="16" t="str">
        <f t="shared" si="59"/>
        <v>6</v>
      </c>
      <c r="V81" s="12" t="s">
        <v>263</v>
      </c>
      <c r="W81" s="16" t="str">
        <f t="shared" si="60"/>
        <v>1</v>
      </c>
      <c r="X81" s="12" t="s">
        <v>264</v>
      </c>
      <c r="Y81" s="16" t="str">
        <f t="shared" si="61"/>
        <v>6</v>
      </c>
      <c r="Z81" s="12" t="s">
        <v>253</v>
      </c>
      <c r="AA81" s="16" t="str">
        <f t="shared" si="62"/>
        <v>3</v>
      </c>
      <c r="AB81" s="12" t="s">
        <v>263</v>
      </c>
      <c r="AC81" s="16" t="str">
        <f t="shared" si="63"/>
        <v>1</v>
      </c>
      <c r="AD81" s="12" t="s">
        <v>255</v>
      </c>
      <c r="AE81" s="16" t="str">
        <f t="shared" si="64"/>
        <v>5</v>
      </c>
      <c r="AF81" s="12" t="s">
        <v>253</v>
      </c>
      <c r="AG81" s="16" t="str">
        <f t="shared" si="65"/>
        <v>3</v>
      </c>
      <c r="AH81" s="12" t="s">
        <v>264</v>
      </c>
      <c r="AI81" s="16" t="str">
        <f t="shared" si="66"/>
        <v>6</v>
      </c>
      <c r="AJ81" s="12" t="s">
        <v>256</v>
      </c>
      <c r="AK81" s="16" t="str">
        <f t="shared" si="67"/>
        <v>0</v>
      </c>
      <c r="AL81" s="12" t="s">
        <v>253</v>
      </c>
      <c r="AM81" s="16" t="str">
        <f t="shared" si="68"/>
        <v>3</v>
      </c>
      <c r="AN81" s="12" t="s">
        <v>264</v>
      </c>
      <c r="AO81" s="16" t="str">
        <f t="shared" si="69"/>
        <v>6</v>
      </c>
      <c r="AP81" s="12" t="s">
        <v>264</v>
      </c>
      <c r="AQ81" s="16" t="str">
        <f t="shared" si="70"/>
        <v>6</v>
      </c>
      <c r="AR81" s="12" t="s">
        <v>264</v>
      </c>
      <c r="AS81" s="16" t="str">
        <f t="shared" si="71"/>
        <v>6</v>
      </c>
      <c r="AT81" s="12" t="s">
        <v>253</v>
      </c>
      <c r="AU81" s="16" t="str">
        <f t="shared" si="72"/>
        <v>3</v>
      </c>
      <c r="AV81" s="12" t="s">
        <v>257</v>
      </c>
      <c r="AW81" s="16" t="str">
        <f t="shared" si="73"/>
        <v>2</v>
      </c>
      <c r="AX81" s="12" t="s">
        <v>263</v>
      </c>
      <c r="AY81" s="16" t="str">
        <f t="shared" si="74"/>
        <v>1</v>
      </c>
      <c r="AZ81">
        <f t="shared" si="75"/>
        <v>78</v>
      </c>
      <c r="BA81" t="str">
        <f t="shared" si="76"/>
        <v>Alto</v>
      </c>
      <c r="BB81" s="15" t="str">
        <f t="shared" si="77"/>
        <v>Alto</v>
      </c>
      <c r="BC81" t="str">
        <f t="shared" si="78"/>
        <v>Alto</v>
      </c>
      <c r="BF81" s="20" t="str">
        <f t="shared" si="79"/>
        <v>3</v>
      </c>
      <c r="BG81" s="20" t="str">
        <f t="shared" si="80"/>
        <v>5</v>
      </c>
      <c r="BH81" s="20" t="str">
        <f t="shared" si="81"/>
        <v>3</v>
      </c>
      <c r="BI81" s="21" t="str">
        <f t="shared" si="82"/>
        <v>6</v>
      </c>
      <c r="BJ81" s="22" t="str">
        <f t="shared" si="83"/>
        <v>0</v>
      </c>
      <c r="BK81" s="20" t="str">
        <f t="shared" si="84"/>
        <v>3</v>
      </c>
      <c r="BL81" s="21" t="str">
        <f t="shared" si="85"/>
        <v>6</v>
      </c>
      <c r="BM81" s="20" t="str">
        <f t="shared" si="86"/>
        <v>1</v>
      </c>
      <c r="BN81" s="21" t="str">
        <f t="shared" si="87"/>
        <v>6</v>
      </c>
      <c r="BO81" s="22" t="str">
        <f t="shared" si="88"/>
        <v>3</v>
      </c>
      <c r="BP81" s="22" t="str">
        <f t="shared" si="89"/>
        <v>1</v>
      </c>
      <c r="BQ81" s="21" t="str">
        <f t="shared" si="90"/>
        <v>5</v>
      </c>
      <c r="BR81" s="20" t="str">
        <f t="shared" si="91"/>
        <v>3</v>
      </c>
      <c r="BS81" s="20" t="str">
        <f t="shared" si="92"/>
        <v>6</v>
      </c>
      <c r="BT81" s="22" t="str">
        <f t="shared" si="93"/>
        <v>0</v>
      </c>
      <c r="BU81" s="20" t="str">
        <f t="shared" si="94"/>
        <v>3</v>
      </c>
      <c r="BV81" s="21" t="str">
        <f t="shared" si="95"/>
        <v>6</v>
      </c>
      <c r="BW81" s="21" t="str">
        <f t="shared" si="96"/>
        <v>6</v>
      </c>
      <c r="BX81" s="21" t="str">
        <f t="shared" si="97"/>
        <v>6</v>
      </c>
      <c r="BY81" s="20" t="str">
        <f t="shared" si="98"/>
        <v>3</v>
      </c>
      <c r="BZ81" s="21" t="str">
        <f t="shared" si="99"/>
        <v>2</v>
      </c>
      <c r="CA81" s="22" t="str">
        <f t="shared" si="100"/>
        <v>1</v>
      </c>
      <c r="CB81" s="27">
        <f t="shared" si="101"/>
        <v>30</v>
      </c>
      <c r="CC81" s="27" t="s">
        <v>314</v>
      </c>
      <c r="CD81" s="43" t="s">
        <v>308</v>
      </c>
      <c r="CE81" s="28">
        <f t="shared" si="102"/>
        <v>5</v>
      </c>
      <c r="CF81" s="36" t="s">
        <v>364</v>
      </c>
      <c r="CG81" s="28" t="s">
        <v>310</v>
      </c>
      <c r="CH81" s="29">
        <f t="shared" si="103"/>
        <v>43</v>
      </c>
      <c r="CI81" s="36" t="s">
        <v>364</v>
      </c>
      <c r="CJ81" s="21" t="s">
        <v>308</v>
      </c>
      <c r="CK81" s="36" t="s">
        <v>364</v>
      </c>
    </row>
    <row r="82" spans="5:89" ht="19" x14ac:dyDescent="0.25">
      <c r="E82" s="11">
        <v>79</v>
      </c>
      <c r="F82" s="12" t="s">
        <v>251</v>
      </c>
      <c r="G82" s="12" t="s">
        <v>252</v>
      </c>
      <c r="H82" s="12" t="s">
        <v>263</v>
      </c>
      <c r="I82" s="16" t="str">
        <f t="shared" si="53"/>
        <v>1</v>
      </c>
      <c r="J82" s="12" t="s">
        <v>253</v>
      </c>
      <c r="K82" s="16" t="str">
        <f t="shared" si="54"/>
        <v>3</v>
      </c>
      <c r="L82" s="12" t="s">
        <v>253</v>
      </c>
      <c r="M82" s="16" t="str">
        <f t="shared" si="55"/>
        <v>3</v>
      </c>
      <c r="N82" s="12" t="s">
        <v>264</v>
      </c>
      <c r="O82" s="16" t="str">
        <f t="shared" si="56"/>
        <v>6</v>
      </c>
      <c r="P82" s="12" t="s">
        <v>263</v>
      </c>
      <c r="Q82" s="16" t="str">
        <f t="shared" si="57"/>
        <v>1</v>
      </c>
      <c r="R82" s="12" t="s">
        <v>255</v>
      </c>
      <c r="S82" s="16" t="str">
        <f t="shared" si="58"/>
        <v>5</v>
      </c>
      <c r="T82" s="12" t="s">
        <v>255</v>
      </c>
      <c r="U82" s="16" t="str">
        <f t="shared" si="59"/>
        <v>5</v>
      </c>
      <c r="V82" s="12" t="s">
        <v>263</v>
      </c>
      <c r="W82" s="16" t="str">
        <f t="shared" si="60"/>
        <v>1</v>
      </c>
      <c r="X82" s="12" t="s">
        <v>253</v>
      </c>
      <c r="Y82" s="16" t="str">
        <f t="shared" si="61"/>
        <v>3</v>
      </c>
      <c r="Z82" s="12" t="s">
        <v>263</v>
      </c>
      <c r="AA82" s="16" t="str">
        <f t="shared" si="62"/>
        <v>1</v>
      </c>
      <c r="AB82" s="12" t="s">
        <v>263</v>
      </c>
      <c r="AC82" s="16" t="str">
        <f t="shared" si="63"/>
        <v>1</v>
      </c>
      <c r="AD82" s="12" t="s">
        <v>255</v>
      </c>
      <c r="AE82" s="16" t="str">
        <f t="shared" si="64"/>
        <v>5</v>
      </c>
      <c r="AF82" s="12" t="s">
        <v>263</v>
      </c>
      <c r="AG82" s="16" t="str">
        <f t="shared" si="65"/>
        <v>1</v>
      </c>
      <c r="AH82" s="12" t="s">
        <v>263</v>
      </c>
      <c r="AI82" s="16" t="str">
        <f t="shared" si="66"/>
        <v>1</v>
      </c>
      <c r="AJ82" s="12" t="s">
        <v>253</v>
      </c>
      <c r="AK82" s="16" t="str">
        <f t="shared" si="67"/>
        <v>3</v>
      </c>
      <c r="AL82" s="12" t="s">
        <v>253</v>
      </c>
      <c r="AM82" s="16" t="str">
        <f t="shared" si="68"/>
        <v>3</v>
      </c>
      <c r="AN82" s="12" t="s">
        <v>255</v>
      </c>
      <c r="AO82" s="16" t="str">
        <f t="shared" si="69"/>
        <v>5</v>
      </c>
      <c r="AP82" s="12" t="s">
        <v>253</v>
      </c>
      <c r="AQ82" s="16" t="str">
        <f t="shared" si="70"/>
        <v>3</v>
      </c>
      <c r="AR82" s="12" t="s">
        <v>264</v>
      </c>
      <c r="AS82" s="16" t="str">
        <f t="shared" si="71"/>
        <v>6</v>
      </c>
      <c r="AT82" s="12" t="s">
        <v>263</v>
      </c>
      <c r="AU82" s="16" t="str">
        <f t="shared" si="72"/>
        <v>1</v>
      </c>
      <c r="AV82" s="12" t="s">
        <v>255</v>
      </c>
      <c r="AW82" s="16" t="str">
        <f t="shared" si="73"/>
        <v>5</v>
      </c>
      <c r="AX82" s="12" t="s">
        <v>256</v>
      </c>
      <c r="AY82" s="16" t="str">
        <f t="shared" si="74"/>
        <v>0</v>
      </c>
      <c r="AZ82">
        <f t="shared" si="75"/>
        <v>63</v>
      </c>
      <c r="BA82" t="str">
        <f t="shared" si="76"/>
        <v>Alto</v>
      </c>
      <c r="BB82" s="15" t="str">
        <f t="shared" si="77"/>
        <v>Alto</v>
      </c>
      <c r="BC82" t="str">
        <f t="shared" si="78"/>
        <v>Alto</v>
      </c>
      <c r="BF82" s="20" t="str">
        <f t="shared" si="79"/>
        <v>1</v>
      </c>
      <c r="BG82" s="20" t="str">
        <f t="shared" si="80"/>
        <v>3</v>
      </c>
      <c r="BH82" s="20" t="str">
        <f t="shared" si="81"/>
        <v>3</v>
      </c>
      <c r="BI82" s="21" t="str">
        <f t="shared" si="82"/>
        <v>6</v>
      </c>
      <c r="BJ82" s="22" t="str">
        <f t="shared" si="83"/>
        <v>1</v>
      </c>
      <c r="BK82" s="20" t="str">
        <f t="shared" si="84"/>
        <v>5</v>
      </c>
      <c r="BL82" s="21" t="str">
        <f t="shared" si="85"/>
        <v>5</v>
      </c>
      <c r="BM82" s="20" t="str">
        <f t="shared" si="86"/>
        <v>1</v>
      </c>
      <c r="BN82" s="21" t="str">
        <f t="shared" si="87"/>
        <v>3</v>
      </c>
      <c r="BO82" s="22" t="str">
        <f t="shared" si="88"/>
        <v>1</v>
      </c>
      <c r="BP82" s="22" t="str">
        <f t="shared" si="89"/>
        <v>1</v>
      </c>
      <c r="BQ82" s="21" t="str">
        <f t="shared" si="90"/>
        <v>5</v>
      </c>
      <c r="BR82" s="20" t="str">
        <f t="shared" si="91"/>
        <v>1</v>
      </c>
      <c r="BS82" s="20" t="str">
        <f t="shared" si="92"/>
        <v>1</v>
      </c>
      <c r="BT82" s="22" t="str">
        <f t="shared" si="93"/>
        <v>3</v>
      </c>
      <c r="BU82" s="20" t="str">
        <f t="shared" si="94"/>
        <v>3</v>
      </c>
      <c r="BV82" s="21" t="str">
        <f t="shared" si="95"/>
        <v>5</v>
      </c>
      <c r="BW82" s="21" t="str">
        <f t="shared" si="96"/>
        <v>3</v>
      </c>
      <c r="BX82" s="21" t="str">
        <f t="shared" si="97"/>
        <v>6</v>
      </c>
      <c r="BY82" s="20" t="str">
        <f t="shared" si="98"/>
        <v>1</v>
      </c>
      <c r="BZ82" s="21" t="str">
        <f t="shared" si="99"/>
        <v>5</v>
      </c>
      <c r="CA82" s="22" t="str">
        <f t="shared" si="100"/>
        <v>0</v>
      </c>
      <c r="CB82" s="27">
        <f t="shared" si="101"/>
        <v>19</v>
      </c>
      <c r="CC82" s="36" t="s">
        <v>364</v>
      </c>
      <c r="CD82" s="43" t="s">
        <v>307</v>
      </c>
      <c r="CE82" s="28">
        <f t="shared" si="102"/>
        <v>6</v>
      </c>
      <c r="CF82" s="36" t="s">
        <v>364</v>
      </c>
      <c r="CG82" s="28" t="s">
        <v>307</v>
      </c>
      <c r="CH82" s="29">
        <f t="shared" si="103"/>
        <v>38</v>
      </c>
      <c r="CI82" s="36" t="s">
        <v>364</v>
      </c>
      <c r="CJ82" s="21" t="s">
        <v>307</v>
      </c>
      <c r="CK82" s="36" t="s">
        <v>364</v>
      </c>
    </row>
    <row r="83" spans="5:89" ht="19" x14ac:dyDescent="0.25">
      <c r="E83" s="11">
        <v>80</v>
      </c>
      <c r="F83" s="12" t="s">
        <v>251</v>
      </c>
      <c r="G83" s="12" t="s">
        <v>252</v>
      </c>
      <c r="H83" s="12" t="s">
        <v>256</v>
      </c>
      <c r="I83" s="16" t="str">
        <f t="shared" si="53"/>
        <v>0</v>
      </c>
      <c r="J83" s="12" t="s">
        <v>254</v>
      </c>
      <c r="K83" s="16" t="str">
        <f t="shared" si="54"/>
        <v>4</v>
      </c>
      <c r="L83" s="12" t="s">
        <v>253</v>
      </c>
      <c r="M83" s="16" t="str">
        <f t="shared" si="55"/>
        <v>3</v>
      </c>
      <c r="N83" s="12" t="s">
        <v>264</v>
      </c>
      <c r="O83" s="16" t="str">
        <f t="shared" si="56"/>
        <v>6</v>
      </c>
      <c r="P83" s="12" t="s">
        <v>256</v>
      </c>
      <c r="Q83" s="16" t="str">
        <f t="shared" si="57"/>
        <v>0</v>
      </c>
      <c r="R83" s="12" t="s">
        <v>257</v>
      </c>
      <c r="S83" s="16" t="str">
        <f t="shared" si="58"/>
        <v>2</v>
      </c>
      <c r="T83" s="12" t="s">
        <v>255</v>
      </c>
      <c r="U83" s="16" t="str">
        <f t="shared" si="59"/>
        <v>5</v>
      </c>
      <c r="V83" s="12" t="s">
        <v>257</v>
      </c>
      <c r="W83" s="16" t="str">
        <f t="shared" si="60"/>
        <v>2</v>
      </c>
      <c r="X83" s="12" t="s">
        <v>264</v>
      </c>
      <c r="Y83" s="16" t="str">
        <f t="shared" si="61"/>
        <v>6</v>
      </c>
      <c r="Z83" s="12" t="s">
        <v>263</v>
      </c>
      <c r="AA83" s="16" t="str">
        <f t="shared" si="62"/>
        <v>1</v>
      </c>
      <c r="AB83" s="12" t="s">
        <v>256</v>
      </c>
      <c r="AC83" s="16" t="str">
        <f t="shared" si="63"/>
        <v>0</v>
      </c>
      <c r="AD83" s="12" t="s">
        <v>255</v>
      </c>
      <c r="AE83" s="16" t="str">
        <f t="shared" si="64"/>
        <v>5</v>
      </c>
      <c r="AF83" s="12" t="s">
        <v>263</v>
      </c>
      <c r="AG83" s="16" t="str">
        <f t="shared" si="65"/>
        <v>1</v>
      </c>
      <c r="AH83" s="12" t="s">
        <v>253</v>
      </c>
      <c r="AI83" s="16" t="str">
        <f t="shared" si="66"/>
        <v>3</v>
      </c>
      <c r="AJ83" s="12" t="s">
        <v>256</v>
      </c>
      <c r="AK83" s="16" t="str">
        <f t="shared" si="67"/>
        <v>0</v>
      </c>
      <c r="AL83" s="12" t="s">
        <v>256</v>
      </c>
      <c r="AM83" s="16" t="str">
        <f t="shared" si="68"/>
        <v>0</v>
      </c>
      <c r="AN83" s="12" t="s">
        <v>255</v>
      </c>
      <c r="AO83" s="16" t="str">
        <f t="shared" si="69"/>
        <v>5</v>
      </c>
      <c r="AP83" s="12" t="s">
        <v>264</v>
      </c>
      <c r="AQ83" s="16" t="str">
        <f t="shared" si="70"/>
        <v>6</v>
      </c>
      <c r="AR83" s="12" t="s">
        <v>264</v>
      </c>
      <c r="AS83" s="16" t="str">
        <f t="shared" si="71"/>
        <v>6</v>
      </c>
      <c r="AT83" s="12" t="s">
        <v>263</v>
      </c>
      <c r="AU83" s="16" t="str">
        <f t="shared" si="72"/>
        <v>1</v>
      </c>
      <c r="AV83" s="12" t="s">
        <v>255</v>
      </c>
      <c r="AW83" s="16" t="str">
        <f t="shared" si="73"/>
        <v>5</v>
      </c>
      <c r="AX83" s="12" t="s">
        <v>257</v>
      </c>
      <c r="AY83" s="16" t="str">
        <f t="shared" si="74"/>
        <v>2</v>
      </c>
      <c r="AZ83">
        <f t="shared" si="75"/>
        <v>63</v>
      </c>
      <c r="BA83" t="str">
        <f t="shared" si="76"/>
        <v>Alto</v>
      </c>
      <c r="BB83" s="15" t="str">
        <f t="shared" si="77"/>
        <v>Alto</v>
      </c>
      <c r="BC83" t="str">
        <f t="shared" si="78"/>
        <v>Alto</v>
      </c>
      <c r="BF83" s="20" t="str">
        <f t="shared" si="79"/>
        <v>0</v>
      </c>
      <c r="BG83" s="20" t="str">
        <f t="shared" si="80"/>
        <v>4</v>
      </c>
      <c r="BH83" s="20" t="str">
        <f t="shared" si="81"/>
        <v>3</v>
      </c>
      <c r="BI83" s="21" t="str">
        <f t="shared" si="82"/>
        <v>6</v>
      </c>
      <c r="BJ83" s="22" t="str">
        <f t="shared" si="83"/>
        <v>0</v>
      </c>
      <c r="BK83" s="20" t="str">
        <f t="shared" si="84"/>
        <v>2</v>
      </c>
      <c r="BL83" s="21" t="str">
        <f t="shared" si="85"/>
        <v>5</v>
      </c>
      <c r="BM83" s="20" t="str">
        <f t="shared" si="86"/>
        <v>2</v>
      </c>
      <c r="BN83" s="21" t="str">
        <f t="shared" si="87"/>
        <v>6</v>
      </c>
      <c r="BO83" s="22" t="str">
        <f t="shared" si="88"/>
        <v>1</v>
      </c>
      <c r="BP83" s="22" t="str">
        <f t="shared" si="89"/>
        <v>0</v>
      </c>
      <c r="BQ83" s="21" t="str">
        <f t="shared" si="90"/>
        <v>5</v>
      </c>
      <c r="BR83" s="20" t="str">
        <f t="shared" si="91"/>
        <v>1</v>
      </c>
      <c r="BS83" s="20" t="str">
        <f t="shared" si="92"/>
        <v>3</v>
      </c>
      <c r="BT83" s="22" t="str">
        <f t="shared" si="93"/>
        <v>0</v>
      </c>
      <c r="BU83" s="20" t="str">
        <f t="shared" si="94"/>
        <v>0</v>
      </c>
      <c r="BV83" s="21" t="str">
        <f t="shared" si="95"/>
        <v>5</v>
      </c>
      <c r="BW83" s="21" t="str">
        <f t="shared" si="96"/>
        <v>6</v>
      </c>
      <c r="BX83" s="21" t="str">
        <f t="shared" si="97"/>
        <v>6</v>
      </c>
      <c r="BY83" s="20" t="str">
        <f t="shared" si="98"/>
        <v>1</v>
      </c>
      <c r="BZ83" s="21" t="str">
        <f t="shared" si="99"/>
        <v>5</v>
      </c>
      <c r="CA83" s="22" t="str">
        <f t="shared" si="100"/>
        <v>2</v>
      </c>
      <c r="CB83" s="27">
        <f t="shared" si="101"/>
        <v>16</v>
      </c>
      <c r="CC83" s="36" t="s">
        <v>364</v>
      </c>
      <c r="CD83" s="43" t="s">
        <v>310</v>
      </c>
      <c r="CE83" s="28">
        <f t="shared" si="102"/>
        <v>3</v>
      </c>
      <c r="CF83" s="36" t="s">
        <v>364</v>
      </c>
      <c r="CG83" s="28" t="s">
        <v>310</v>
      </c>
      <c r="CH83" s="29">
        <f t="shared" si="103"/>
        <v>44</v>
      </c>
      <c r="CI83" s="36" t="s">
        <v>364</v>
      </c>
      <c r="CJ83" s="21" t="s">
        <v>308</v>
      </c>
      <c r="CK83" s="36" t="s">
        <v>364</v>
      </c>
    </row>
    <row r="84" spans="5:89" ht="19" x14ac:dyDescent="0.25">
      <c r="E84" s="11">
        <v>81</v>
      </c>
      <c r="F84" s="12" t="s">
        <v>251</v>
      </c>
      <c r="G84" s="12" t="s">
        <v>259</v>
      </c>
      <c r="H84" s="12" t="s">
        <v>263</v>
      </c>
      <c r="I84" s="16" t="str">
        <f t="shared" si="53"/>
        <v>1</v>
      </c>
      <c r="J84" s="12" t="s">
        <v>255</v>
      </c>
      <c r="K84" s="16" t="str">
        <f t="shared" si="54"/>
        <v>5</v>
      </c>
      <c r="L84" s="12" t="s">
        <v>264</v>
      </c>
      <c r="M84" s="16" t="str">
        <f t="shared" si="55"/>
        <v>6</v>
      </c>
      <c r="N84" s="12" t="s">
        <v>264</v>
      </c>
      <c r="O84" s="16" t="str">
        <f t="shared" si="56"/>
        <v>6</v>
      </c>
      <c r="P84" s="12" t="s">
        <v>256</v>
      </c>
      <c r="Q84" s="16" t="str">
        <f t="shared" si="57"/>
        <v>0</v>
      </c>
      <c r="R84" s="12" t="s">
        <v>264</v>
      </c>
      <c r="S84" s="16" t="str">
        <f t="shared" si="58"/>
        <v>6</v>
      </c>
      <c r="T84" s="12" t="s">
        <v>255</v>
      </c>
      <c r="U84" s="16" t="str">
        <f t="shared" si="59"/>
        <v>5</v>
      </c>
      <c r="V84" s="12" t="s">
        <v>253</v>
      </c>
      <c r="W84" s="16" t="str">
        <f t="shared" si="60"/>
        <v>3</v>
      </c>
      <c r="X84" s="12" t="s">
        <v>264</v>
      </c>
      <c r="Y84" s="16" t="str">
        <f t="shared" si="61"/>
        <v>6</v>
      </c>
      <c r="Z84" s="12" t="s">
        <v>255</v>
      </c>
      <c r="AA84" s="16" t="str">
        <f t="shared" si="62"/>
        <v>5</v>
      </c>
      <c r="AB84" s="12" t="s">
        <v>256</v>
      </c>
      <c r="AC84" s="16" t="str">
        <f t="shared" si="63"/>
        <v>0</v>
      </c>
      <c r="AD84" s="12" t="s">
        <v>264</v>
      </c>
      <c r="AE84" s="16" t="str">
        <f t="shared" si="64"/>
        <v>6</v>
      </c>
      <c r="AF84" s="12" t="s">
        <v>256</v>
      </c>
      <c r="AG84" s="16" t="str">
        <f t="shared" si="65"/>
        <v>0</v>
      </c>
      <c r="AH84" s="12" t="s">
        <v>253</v>
      </c>
      <c r="AI84" s="16" t="str">
        <f t="shared" si="66"/>
        <v>3</v>
      </c>
      <c r="AJ84" s="12" t="s">
        <v>256</v>
      </c>
      <c r="AK84" s="16" t="str">
        <f t="shared" si="67"/>
        <v>0</v>
      </c>
      <c r="AL84" s="12" t="s">
        <v>253</v>
      </c>
      <c r="AM84" s="16" t="str">
        <f t="shared" si="68"/>
        <v>3</v>
      </c>
      <c r="AN84" s="12" t="s">
        <v>264</v>
      </c>
      <c r="AO84" s="16" t="str">
        <f t="shared" si="69"/>
        <v>6</v>
      </c>
      <c r="AP84" s="12" t="s">
        <v>264</v>
      </c>
      <c r="AQ84" s="16" t="str">
        <f t="shared" si="70"/>
        <v>6</v>
      </c>
      <c r="AR84" s="12" t="s">
        <v>264</v>
      </c>
      <c r="AS84" s="16" t="str">
        <f t="shared" si="71"/>
        <v>6</v>
      </c>
      <c r="AT84" s="12" t="s">
        <v>256</v>
      </c>
      <c r="AU84" s="16" t="str">
        <f t="shared" si="72"/>
        <v>0</v>
      </c>
      <c r="AV84" s="12" t="s">
        <v>264</v>
      </c>
      <c r="AW84" s="16" t="str">
        <f t="shared" si="73"/>
        <v>6</v>
      </c>
      <c r="AX84" s="12" t="s">
        <v>256</v>
      </c>
      <c r="AY84" s="16" t="str">
        <f t="shared" si="74"/>
        <v>0</v>
      </c>
      <c r="AZ84">
        <f t="shared" si="75"/>
        <v>79</v>
      </c>
      <c r="BA84" t="str">
        <f t="shared" si="76"/>
        <v>Alto</v>
      </c>
      <c r="BB84" s="15" t="str">
        <f t="shared" si="77"/>
        <v>Alto</v>
      </c>
      <c r="BC84" t="str">
        <f t="shared" si="78"/>
        <v>Alto</v>
      </c>
      <c r="BF84" s="20" t="str">
        <f t="shared" si="79"/>
        <v>1</v>
      </c>
      <c r="BG84" s="20" t="str">
        <f t="shared" si="80"/>
        <v>5</v>
      </c>
      <c r="BH84" s="20" t="str">
        <f t="shared" si="81"/>
        <v>6</v>
      </c>
      <c r="BI84" s="21" t="str">
        <f t="shared" si="82"/>
        <v>6</v>
      </c>
      <c r="BJ84" s="22" t="str">
        <f t="shared" si="83"/>
        <v>0</v>
      </c>
      <c r="BK84" s="20" t="str">
        <f t="shared" si="84"/>
        <v>6</v>
      </c>
      <c r="BL84" s="21" t="str">
        <f t="shared" si="85"/>
        <v>5</v>
      </c>
      <c r="BM84" s="20" t="str">
        <f t="shared" si="86"/>
        <v>3</v>
      </c>
      <c r="BN84" s="21" t="str">
        <f t="shared" si="87"/>
        <v>6</v>
      </c>
      <c r="BO84" s="22" t="str">
        <f t="shared" si="88"/>
        <v>5</v>
      </c>
      <c r="BP84" s="22" t="str">
        <f t="shared" si="89"/>
        <v>0</v>
      </c>
      <c r="BQ84" s="21" t="str">
        <f t="shared" si="90"/>
        <v>6</v>
      </c>
      <c r="BR84" s="20" t="str">
        <f t="shared" si="91"/>
        <v>0</v>
      </c>
      <c r="BS84" s="20" t="str">
        <f t="shared" si="92"/>
        <v>3</v>
      </c>
      <c r="BT84" s="22" t="str">
        <f t="shared" si="93"/>
        <v>0</v>
      </c>
      <c r="BU84" s="20" t="str">
        <f t="shared" si="94"/>
        <v>3</v>
      </c>
      <c r="BV84" s="21" t="str">
        <f t="shared" si="95"/>
        <v>6</v>
      </c>
      <c r="BW84" s="21" t="str">
        <f t="shared" si="96"/>
        <v>6</v>
      </c>
      <c r="BX84" s="21" t="str">
        <f t="shared" si="97"/>
        <v>6</v>
      </c>
      <c r="BY84" s="20" t="str">
        <f t="shared" si="98"/>
        <v>0</v>
      </c>
      <c r="BZ84" s="21" t="str">
        <f t="shared" si="99"/>
        <v>6</v>
      </c>
      <c r="CA84" s="22" t="str">
        <f t="shared" si="100"/>
        <v>0</v>
      </c>
      <c r="CB84" s="27">
        <f t="shared" si="101"/>
        <v>27</v>
      </c>
      <c r="CC84" s="27" t="s">
        <v>314</v>
      </c>
      <c r="CD84" s="43" t="s">
        <v>308</v>
      </c>
      <c r="CE84" s="28">
        <f t="shared" si="102"/>
        <v>5</v>
      </c>
      <c r="CF84" s="36" t="s">
        <v>364</v>
      </c>
      <c r="CG84" s="28" t="s">
        <v>310</v>
      </c>
      <c r="CH84" s="29">
        <f t="shared" si="103"/>
        <v>47</v>
      </c>
      <c r="CI84" s="36" t="s">
        <v>364</v>
      </c>
      <c r="CJ84" s="21" t="s">
        <v>308</v>
      </c>
      <c r="CK84" s="36" t="s">
        <v>364</v>
      </c>
    </row>
    <row r="85" spans="5:89" ht="19" x14ac:dyDescent="0.25">
      <c r="E85" s="11">
        <v>82</v>
      </c>
      <c r="F85" s="12" t="s">
        <v>251</v>
      </c>
      <c r="G85" s="12" t="s">
        <v>259</v>
      </c>
      <c r="H85" s="12" t="s">
        <v>256</v>
      </c>
      <c r="I85" s="16" t="str">
        <f t="shared" si="53"/>
        <v>0</v>
      </c>
      <c r="J85" s="12" t="s">
        <v>255</v>
      </c>
      <c r="K85" s="16" t="str">
        <f t="shared" si="54"/>
        <v>5</v>
      </c>
      <c r="L85" s="12" t="s">
        <v>263</v>
      </c>
      <c r="M85" s="16" t="str">
        <f t="shared" si="55"/>
        <v>1</v>
      </c>
      <c r="N85" s="12" t="s">
        <v>264</v>
      </c>
      <c r="O85" s="16" t="str">
        <f t="shared" si="56"/>
        <v>6</v>
      </c>
      <c r="P85" s="12" t="s">
        <v>256</v>
      </c>
      <c r="Q85" s="16" t="str">
        <f t="shared" si="57"/>
        <v>0</v>
      </c>
      <c r="R85" s="12" t="s">
        <v>256</v>
      </c>
      <c r="S85" s="16" t="str">
        <f t="shared" si="58"/>
        <v>0</v>
      </c>
      <c r="T85" s="12" t="s">
        <v>264</v>
      </c>
      <c r="U85" s="16" t="str">
        <f t="shared" si="59"/>
        <v>6</v>
      </c>
      <c r="V85" s="12" t="s">
        <v>263</v>
      </c>
      <c r="W85" s="16" t="str">
        <f t="shared" si="60"/>
        <v>1</v>
      </c>
      <c r="X85" s="12" t="s">
        <v>264</v>
      </c>
      <c r="Y85" s="16" t="str">
        <f t="shared" si="61"/>
        <v>6</v>
      </c>
      <c r="Z85" s="12" t="s">
        <v>256</v>
      </c>
      <c r="AA85" s="16" t="str">
        <f t="shared" si="62"/>
        <v>0</v>
      </c>
      <c r="AB85" s="12" t="s">
        <v>256</v>
      </c>
      <c r="AC85" s="16" t="str">
        <f t="shared" si="63"/>
        <v>0</v>
      </c>
      <c r="AD85" s="12" t="s">
        <v>264</v>
      </c>
      <c r="AE85" s="16" t="str">
        <f t="shared" si="64"/>
        <v>6</v>
      </c>
      <c r="AF85" s="12" t="s">
        <v>256</v>
      </c>
      <c r="AG85" s="16" t="str">
        <f t="shared" si="65"/>
        <v>0</v>
      </c>
      <c r="AH85" s="12" t="s">
        <v>256</v>
      </c>
      <c r="AI85" s="16" t="str">
        <f t="shared" si="66"/>
        <v>0</v>
      </c>
      <c r="AJ85" s="12" t="s">
        <v>256</v>
      </c>
      <c r="AK85" s="16" t="str">
        <f t="shared" si="67"/>
        <v>0</v>
      </c>
      <c r="AL85" s="12" t="s">
        <v>256</v>
      </c>
      <c r="AM85" s="16" t="str">
        <f t="shared" si="68"/>
        <v>0</v>
      </c>
      <c r="AN85" s="12" t="s">
        <v>264</v>
      </c>
      <c r="AO85" s="16" t="str">
        <f t="shared" si="69"/>
        <v>6</v>
      </c>
      <c r="AP85" s="12" t="s">
        <v>253</v>
      </c>
      <c r="AQ85" s="16" t="str">
        <f t="shared" si="70"/>
        <v>3</v>
      </c>
      <c r="AR85" s="12" t="s">
        <v>264</v>
      </c>
      <c r="AS85" s="16" t="str">
        <f t="shared" si="71"/>
        <v>6</v>
      </c>
      <c r="AT85" s="12" t="s">
        <v>253</v>
      </c>
      <c r="AU85" s="16" t="str">
        <f t="shared" si="72"/>
        <v>3</v>
      </c>
      <c r="AV85" s="12" t="s">
        <v>255</v>
      </c>
      <c r="AW85" s="16" t="str">
        <f t="shared" si="73"/>
        <v>5</v>
      </c>
      <c r="AX85" s="12" t="s">
        <v>256</v>
      </c>
      <c r="AY85" s="16" t="str">
        <f t="shared" si="74"/>
        <v>0</v>
      </c>
      <c r="AZ85">
        <f t="shared" si="75"/>
        <v>54</v>
      </c>
      <c r="BA85" t="str">
        <f t="shared" si="76"/>
        <v>Alto</v>
      </c>
      <c r="BB85" s="15" t="str">
        <f t="shared" si="77"/>
        <v>Alto</v>
      </c>
      <c r="BC85" t="str">
        <f t="shared" si="78"/>
        <v>Alto</v>
      </c>
      <c r="BF85" s="20" t="str">
        <f t="shared" si="79"/>
        <v>0</v>
      </c>
      <c r="BG85" s="20" t="str">
        <f t="shared" si="80"/>
        <v>5</v>
      </c>
      <c r="BH85" s="20" t="str">
        <f t="shared" si="81"/>
        <v>1</v>
      </c>
      <c r="BI85" s="21" t="str">
        <f t="shared" si="82"/>
        <v>6</v>
      </c>
      <c r="BJ85" s="22" t="str">
        <f t="shared" si="83"/>
        <v>0</v>
      </c>
      <c r="BK85" s="20" t="str">
        <f t="shared" si="84"/>
        <v>0</v>
      </c>
      <c r="BL85" s="21" t="str">
        <f t="shared" si="85"/>
        <v>6</v>
      </c>
      <c r="BM85" s="20" t="str">
        <f t="shared" si="86"/>
        <v>1</v>
      </c>
      <c r="BN85" s="21" t="str">
        <f t="shared" si="87"/>
        <v>6</v>
      </c>
      <c r="BO85" s="22" t="str">
        <f t="shared" si="88"/>
        <v>0</v>
      </c>
      <c r="BP85" s="22" t="str">
        <f t="shared" si="89"/>
        <v>0</v>
      </c>
      <c r="BQ85" s="21" t="str">
        <f t="shared" si="90"/>
        <v>6</v>
      </c>
      <c r="BR85" s="20" t="str">
        <f t="shared" si="91"/>
        <v>0</v>
      </c>
      <c r="BS85" s="20" t="str">
        <f t="shared" si="92"/>
        <v>0</v>
      </c>
      <c r="BT85" s="22" t="str">
        <f t="shared" si="93"/>
        <v>0</v>
      </c>
      <c r="BU85" s="20" t="str">
        <f t="shared" si="94"/>
        <v>0</v>
      </c>
      <c r="BV85" s="21" t="str">
        <f t="shared" si="95"/>
        <v>6</v>
      </c>
      <c r="BW85" s="21" t="str">
        <f t="shared" si="96"/>
        <v>3</v>
      </c>
      <c r="BX85" s="21" t="str">
        <f t="shared" si="97"/>
        <v>6</v>
      </c>
      <c r="BY85" s="20" t="str">
        <f t="shared" si="98"/>
        <v>3</v>
      </c>
      <c r="BZ85" s="21" t="str">
        <f t="shared" si="99"/>
        <v>5</v>
      </c>
      <c r="CA85" s="22" t="str">
        <f t="shared" si="100"/>
        <v>0</v>
      </c>
      <c r="CB85" s="27">
        <f t="shared" si="101"/>
        <v>10</v>
      </c>
      <c r="CC85" s="36" t="s">
        <v>364</v>
      </c>
      <c r="CD85" s="43" t="s">
        <v>310</v>
      </c>
      <c r="CE85" s="28">
        <f t="shared" si="102"/>
        <v>0</v>
      </c>
      <c r="CF85" s="36" t="s">
        <v>364</v>
      </c>
      <c r="CG85" s="28" t="s">
        <v>310</v>
      </c>
      <c r="CH85" s="29">
        <f t="shared" si="103"/>
        <v>44</v>
      </c>
      <c r="CI85" s="36" t="s">
        <v>364</v>
      </c>
      <c r="CJ85" s="21" t="s">
        <v>308</v>
      </c>
      <c r="CK85" s="36" t="s">
        <v>364</v>
      </c>
    </row>
    <row r="86" spans="5:89" ht="19" x14ac:dyDescent="0.25">
      <c r="E86" s="11">
        <v>83</v>
      </c>
      <c r="F86" s="12" t="s">
        <v>258</v>
      </c>
      <c r="G86" s="12" t="s">
        <v>259</v>
      </c>
      <c r="H86" s="12" t="s">
        <v>257</v>
      </c>
      <c r="I86" s="16" t="str">
        <f t="shared" si="53"/>
        <v>2</v>
      </c>
      <c r="J86" s="12" t="s">
        <v>253</v>
      </c>
      <c r="K86" s="16" t="str">
        <f t="shared" si="54"/>
        <v>3</v>
      </c>
      <c r="L86" s="12" t="s">
        <v>257</v>
      </c>
      <c r="M86" s="16" t="str">
        <f t="shared" si="55"/>
        <v>2</v>
      </c>
      <c r="N86" s="12" t="s">
        <v>264</v>
      </c>
      <c r="O86" s="16" t="str">
        <f t="shared" si="56"/>
        <v>6</v>
      </c>
      <c r="P86" s="12" t="s">
        <v>256</v>
      </c>
      <c r="Q86" s="16" t="str">
        <f t="shared" si="57"/>
        <v>0</v>
      </c>
      <c r="R86" s="12" t="s">
        <v>256</v>
      </c>
      <c r="S86" s="16" t="str">
        <f t="shared" si="58"/>
        <v>0</v>
      </c>
      <c r="T86" s="12" t="s">
        <v>264</v>
      </c>
      <c r="U86" s="16" t="str">
        <f t="shared" si="59"/>
        <v>6</v>
      </c>
      <c r="V86" s="12" t="s">
        <v>257</v>
      </c>
      <c r="W86" s="16" t="str">
        <f t="shared" si="60"/>
        <v>2</v>
      </c>
      <c r="X86" s="12" t="s">
        <v>253</v>
      </c>
      <c r="Y86" s="16" t="str">
        <f t="shared" si="61"/>
        <v>3</v>
      </c>
      <c r="Z86" s="12" t="s">
        <v>263</v>
      </c>
      <c r="AA86" s="16" t="str">
        <f t="shared" si="62"/>
        <v>1</v>
      </c>
      <c r="AB86" s="12" t="s">
        <v>263</v>
      </c>
      <c r="AC86" s="16" t="str">
        <f t="shared" si="63"/>
        <v>1</v>
      </c>
      <c r="AD86" s="12" t="s">
        <v>255</v>
      </c>
      <c r="AE86" s="16" t="str">
        <f t="shared" si="64"/>
        <v>5</v>
      </c>
      <c r="AF86" s="12" t="s">
        <v>263</v>
      </c>
      <c r="AG86" s="16" t="str">
        <f t="shared" si="65"/>
        <v>1</v>
      </c>
      <c r="AH86" s="12" t="s">
        <v>257</v>
      </c>
      <c r="AI86" s="16" t="str">
        <f t="shared" si="66"/>
        <v>2</v>
      </c>
      <c r="AJ86" s="12" t="s">
        <v>256</v>
      </c>
      <c r="AK86" s="16" t="str">
        <f t="shared" si="67"/>
        <v>0</v>
      </c>
      <c r="AL86" s="12" t="s">
        <v>256</v>
      </c>
      <c r="AM86" s="16" t="str">
        <f t="shared" si="68"/>
        <v>0</v>
      </c>
      <c r="AN86" s="12" t="s">
        <v>264</v>
      </c>
      <c r="AO86" s="16" t="str">
        <f t="shared" si="69"/>
        <v>6</v>
      </c>
      <c r="AP86" s="12" t="s">
        <v>263</v>
      </c>
      <c r="AQ86" s="16" t="str">
        <f t="shared" si="70"/>
        <v>1</v>
      </c>
      <c r="AR86" s="12" t="s">
        <v>255</v>
      </c>
      <c r="AS86" s="16" t="str">
        <f t="shared" si="71"/>
        <v>5</v>
      </c>
      <c r="AT86" s="12" t="s">
        <v>263</v>
      </c>
      <c r="AU86" s="16" t="str">
        <f t="shared" si="72"/>
        <v>1</v>
      </c>
      <c r="AV86" s="12" t="s">
        <v>255</v>
      </c>
      <c r="AW86" s="16" t="str">
        <f t="shared" si="73"/>
        <v>5</v>
      </c>
      <c r="AX86" s="12" t="s">
        <v>256</v>
      </c>
      <c r="AY86" s="16" t="str">
        <f t="shared" si="74"/>
        <v>0</v>
      </c>
      <c r="AZ86">
        <f t="shared" si="75"/>
        <v>52</v>
      </c>
      <c r="BA86" t="str">
        <f t="shared" si="76"/>
        <v>Alto</v>
      </c>
      <c r="BB86" s="15" t="str">
        <f t="shared" si="77"/>
        <v>Alto</v>
      </c>
      <c r="BC86" t="str">
        <f t="shared" si="78"/>
        <v>Alto</v>
      </c>
      <c r="BF86" s="20" t="str">
        <f t="shared" si="79"/>
        <v>2</v>
      </c>
      <c r="BG86" s="20" t="str">
        <f t="shared" si="80"/>
        <v>3</v>
      </c>
      <c r="BH86" s="20" t="str">
        <f t="shared" si="81"/>
        <v>2</v>
      </c>
      <c r="BI86" s="21" t="str">
        <f t="shared" si="82"/>
        <v>6</v>
      </c>
      <c r="BJ86" s="22" t="str">
        <f t="shared" si="83"/>
        <v>0</v>
      </c>
      <c r="BK86" s="20" t="str">
        <f t="shared" si="84"/>
        <v>0</v>
      </c>
      <c r="BL86" s="21" t="str">
        <f t="shared" si="85"/>
        <v>6</v>
      </c>
      <c r="BM86" s="20" t="str">
        <f t="shared" si="86"/>
        <v>2</v>
      </c>
      <c r="BN86" s="21" t="str">
        <f t="shared" si="87"/>
        <v>3</v>
      </c>
      <c r="BO86" s="22" t="str">
        <f t="shared" si="88"/>
        <v>1</v>
      </c>
      <c r="BP86" s="22" t="str">
        <f t="shared" si="89"/>
        <v>1</v>
      </c>
      <c r="BQ86" s="21" t="str">
        <f t="shared" si="90"/>
        <v>5</v>
      </c>
      <c r="BR86" s="20" t="str">
        <f t="shared" si="91"/>
        <v>1</v>
      </c>
      <c r="BS86" s="20" t="str">
        <f t="shared" si="92"/>
        <v>2</v>
      </c>
      <c r="BT86" s="22" t="str">
        <f t="shared" si="93"/>
        <v>0</v>
      </c>
      <c r="BU86" s="20" t="str">
        <f t="shared" si="94"/>
        <v>0</v>
      </c>
      <c r="BV86" s="21" t="str">
        <f t="shared" si="95"/>
        <v>6</v>
      </c>
      <c r="BW86" s="21" t="str">
        <f t="shared" si="96"/>
        <v>1</v>
      </c>
      <c r="BX86" s="21" t="str">
        <f t="shared" si="97"/>
        <v>5</v>
      </c>
      <c r="BY86" s="20" t="str">
        <f t="shared" si="98"/>
        <v>1</v>
      </c>
      <c r="BZ86" s="21" t="str">
        <f t="shared" si="99"/>
        <v>5</v>
      </c>
      <c r="CA86" s="22" t="str">
        <f t="shared" si="100"/>
        <v>0</v>
      </c>
      <c r="CB86" s="27">
        <f t="shared" si="101"/>
        <v>13</v>
      </c>
      <c r="CC86" s="36" t="s">
        <v>364</v>
      </c>
      <c r="CD86" s="43" t="s">
        <v>310</v>
      </c>
      <c r="CE86" s="28">
        <f t="shared" si="102"/>
        <v>2</v>
      </c>
      <c r="CF86" s="36" t="s">
        <v>364</v>
      </c>
      <c r="CG86" s="28" t="s">
        <v>310</v>
      </c>
      <c r="CH86" s="29">
        <f t="shared" si="103"/>
        <v>37</v>
      </c>
      <c r="CI86" s="36" t="s">
        <v>364</v>
      </c>
      <c r="CJ86" s="21" t="s">
        <v>307</v>
      </c>
      <c r="CK86" s="36" t="s">
        <v>364</v>
      </c>
    </row>
    <row r="87" spans="5:89" ht="19" x14ac:dyDescent="0.25">
      <c r="E87" s="11">
        <v>84</v>
      </c>
      <c r="F87" s="12" t="s">
        <v>258</v>
      </c>
      <c r="G87" s="12" t="s">
        <v>259</v>
      </c>
      <c r="H87" s="12" t="s">
        <v>253</v>
      </c>
      <c r="I87" s="16" t="str">
        <f t="shared" si="53"/>
        <v>3</v>
      </c>
      <c r="J87" s="12" t="s">
        <v>253</v>
      </c>
      <c r="K87" s="16" t="str">
        <f t="shared" si="54"/>
        <v>3</v>
      </c>
      <c r="L87" s="12" t="s">
        <v>256</v>
      </c>
      <c r="M87" s="16" t="str">
        <f t="shared" si="55"/>
        <v>0</v>
      </c>
      <c r="N87" s="12" t="s">
        <v>253</v>
      </c>
      <c r="O87" s="16" t="str">
        <f t="shared" si="56"/>
        <v>3</v>
      </c>
      <c r="P87" s="12" t="s">
        <v>256</v>
      </c>
      <c r="Q87" s="16" t="str">
        <f t="shared" si="57"/>
        <v>0</v>
      </c>
      <c r="R87" s="12" t="s">
        <v>253</v>
      </c>
      <c r="S87" s="16" t="str">
        <f t="shared" si="58"/>
        <v>3</v>
      </c>
      <c r="T87" s="12" t="s">
        <v>253</v>
      </c>
      <c r="U87" s="16" t="str">
        <f t="shared" si="59"/>
        <v>3</v>
      </c>
      <c r="V87" s="12" t="s">
        <v>263</v>
      </c>
      <c r="W87" s="16" t="str">
        <f t="shared" si="60"/>
        <v>1</v>
      </c>
      <c r="X87" s="12" t="s">
        <v>263</v>
      </c>
      <c r="Y87" s="16" t="str">
        <f t="shared" si="61"/>
        <v>1</v>
      </c>
      <c r="Z87" s="12" t="s">
        <v>256</v>
      </c>
      <c r="AA87" s="16" t="str">
        <f t="shared" si="62"/>
        <v>0</v>
      </c>
      <c r="AB87" s="12" t="s">
        <v>263</v>
      </c>
      <c r="AC87" s="16" t="str">
        <f t="shared" si="63"/>
        <v>1</v>
      </c>
      <c r="AD87" s="12" t="s">
        <v>264</v>
      </c>
      <c r="AE87" s="16" t="str">
        <f t="shared" si="64"/>
        <v>6</v>
      </c>
      <c r="AF87" s="12" t="s">
        <v>263</v>
      </c>
      <c r="AG87" s="16" t="str">
        <f t="shared" si="65"/>
        <v>1</v>
      </c>
      <c r="AH87" s="12" t="s">
        <v>256</v>
      </c>
      <c r="AI87" s="16" t="str">
        <f t="shared" si="66"/>
        <v>0</v>
      </c>
      <c r="AJ87" s="12" t="s">
        <v>256</v>
      </c>
      <c r="AK87" s="16" t="str">
        <f t="shared" si="67"/>
        <v>0</v>
      </c>
      <c r="AL87" s="12" t="s">
        <v>263</v>
      </c>
      <c r="AM87" s="16" t="str">
        <f t="shared" si="68"/>
        <v>1</v>
      </c>
      <c r="AN87" s="12" t="s">
        <v>264</v>
      </c>
      <c r="AO87" s="16" t="str">
        <f t="shared" si="69"/>
        <v>6</v>
      </c>
      <c r="AP87" s="12" t="s">
        <v>264</v>
      </c>
      <c r="AQ87" s="16" t="str">
        <f t="shared" si="70"/>
        <v>6</v>
      </c>
      <c r="AR87" s="12" t="s">
        <v>264</v>
      </c>
      <c r="AS87" s="16" t="str">
        <f t="shared" si="71"/>
        <v>6</v>
      </c>
      <c r="AT87" s="12" t="s">
        <v>256</v>
      </c>
      <c r="AU87" s="16" t="str">
        <f t="shared" si="72"/>
        <v>0</v>
      </c>
      <c r="AV87" s="12" t="s">
        <v>263</v>
      </c>
      <c r="AW87" s="16" t="str">
        <f t="shared" si="73"/>
        <v>1</v>
      </c>
      <c r="AX87" s="12" t="s">
        <v>256</v>
      </c>
      <c r="AY87" s="16" t="str">
        <f t="shared" si="74"/>
        <v>0</v>
      </c>
      <c r="AZ87">
        <f t="shared" si="75"/>
        <v>45</v>
      </c>
      <c r="BA87" t="str">
        <f t="shared" si="76"/>
        <v>Alto</v>
      </c>
      <c r="BB87" s="15" t="str">
        <f t="shared" si="77"/>
        <v>Alto</v>
      </c>
      <c r="BC87" t="str">
        <f t="shared" si="78"/>
        <v>Alto</v>
      </c>
      <c r="BF87" s="20" t="str">
        <f t="shared" si="79"/>
        <v>3</v>
      </c>
      <c r="BG87" s="20" t="str">
        <f t="shared" si="80"/>
        <v>3</v>
      </c>
      <c r="BH87" s="20" t="str">
        <f t="shared" si="81"/>
        <v>0</v>
      </c>
      <c r="BI87" s="21" t="str">
        <f t="shared" si="82"/>
        <v>3</v>
      </c>
      <c r="BJ87" s="22" t="str">
        <f t="shared" si="83"/>
        <v>0</v>
      </c>
      <c r="BK87" s="20" t="str">
        <f t="shared" si="84"/>
        <v>3</v>
      </c>
      <c r="BL87" s="21" t="str">
        <f t="shared" si="85"/>
        <v>3</v>
      </c>
      <c r="BM87" s="20" t="str">
        <f t="shared" si="86"/>
        <v>1</v>
      </c>
      <c r="BN87" s="21" t="str">
        <f t="shared" si="87"/>
        <v>1</v>
      </c>
      <c r="BO87" s="22" t="str">
        <f t="shared" si="88"/>
        <v>0</v>
      </c>
      <c r="BP87" s="22" t="str">
        <f t="shared" si="89"/>
        <v>1</v>
      </c>
      <c r="BQ87" s="21" t="str">
        <f t="shared" si="90"/>
        <v>6</v>
      </c>
      <c r="BR87" s="20" t="str">
        <f t="shared" si="91"/>
        <v>1</v>
      </c>
      <c r="BS87" s="20" t="str">
        <f t="shared" si="92"/>
        <v>0</v>
      </c>
      <c r="BT87" s="22" t="str">
        <f t="shared" si="93"/>
        <v>0</v>
      </c>
      <c r="BU87" s="20" t="str">
        <f t="shared" si="94"/>
        <v>1</v>
      </c>
      <c r="BV87" s="21" t="str">
        <f t="shared" si="95"/>
        <v>6</v>
      </c>
      <c r="BW87" s="21" t="str">
        <f t="shared" si="96"/>
        <v>6</v>
      </c>
      <c r="BX87" s="21" t="str">
        <f t="shared" si="97"/>
        <v>6</v>
      </c>
      <c r="BY87" s="20" t="str">
        <f t="shared" si="98"/>
        <v>0</v>
      </c>
      <c r="BZ87" s="21" t="str">
        <f t="shared" si="99"/>
        <v>1</v>
      </c>
      <c r="CA87" s="22" t="str">
        <f t="shared" si="100"/>
        <v>0</v>
      </c>
      <c r="CB87" s="27">
        <f t="shared" si="101"/>
        <v>12</v>
      </c>
      <c r="CC87" s="36" t="s">
        <v>364</v>
      </c>
      <c r="CD87" s="43" t="s">
        <v>310</v>
      </c>
      <c r="CE87" s="28">
        <f t="shared" si="102"/>
        <v>1</v>
      </c>
      <c r="CF87" s="36" t="s">
        <v>364</v>
      </c>
      <c r="CG87" s="28" t="s">
        <v>310</v>
      </c>
      <c r="CH87" s="29">
        <f t="shared" si="103"/>
        <v>32</v>
      </c>
      <c r="CI87" s="29" t="s">
        <v>314</v>
      </c>
      <c r="CJ87" s="21" t="s">
        <v>310</v>
      </c>
      <c r="CK87" s="36" t="s">
        <v>364</v>
      </c>
    </row>
    <row r="88" spans="5:89" ht="19" x14ac:dyDescent="0.25">
      <c r="E88" s="11">
        <v>85</v>
      </c>
      <c r="F88" s="12" t="s">
        <v>258</v>
      </c>
      <c r="G88" s="12" t="s">
        <v>252</v>
      </c>
      <c r="H88" s="12" t="s">
        <v>263</v>
      </c>
      <c r="I88" s="16" t="str">
        <f t="shared" si="53"/>
        <v>1</v>
      </c>
      <c r="J88" s="12" t="s">
        <v>253</v>
      </c>
      <c r="K88" s="16" t="str">
        <f t="shared" si="54"/>
        <v>3</v>
      </c>
      <c r="L88" s="12" t="s">
        <v>257</v>
      </c>
      <c r="M88" s="16" t="str">
        <f t="shared" si="55"/>
        <v>2</v>
      </c>
      <c r="N88" s="12" t="s">
        <v>253</v>
      </c>
      <c r="O88" s="16" t="str">
        <f t="shared" si="56"/>
        <v>3</v>
      </c>
      <c r="P88" s="12" t="s">
        <v>256</v>
      </c>
      <c r="Q88" s="16" t="str">
        <f t="shared" si="57"/>
        <v>0</v>
      </c>
      <c r="R88" s="12" t="s">
        <v>263</v>
      </c>
      <c r="S88" s="16" t="str">
        <f t="shared" si="58"/>
        <v>1</v>
      </c>
      <c r="T88" s="12" t="s">
        <v>264</v>
      </c>
      <c r="U88" s="16" t="str">
        <f t="shared" si="59"/>
        <v>6</v>
      </c>
      <c r="V88" s="12" t="s">
        <v>263</v>
      </c>
      <c r="W88" s="16" t="str">
        <f t="shared" si="60"/>
        <v>1</v>
      </c>
      <c r="X88" s="12" t="s">
        <v>255</v>
      </c>
      <c r="Y88" s="16" t="str">
        <f t="shared" si="61"/>
        <v>5</v>
      </c>
      <c r="Z88" s="12" t="s">
        <v>263</v>
      </c>
      <c r="AA88" s="16" t="str">
        <f t="shared" si="62"/>
        <v>1</v>
      </c>
      <c r="AB88" s="12" t="s">
        <v>263</v>
      </c>
      <c r="AC88" s="16" t="str">
        <f t="shared" si="63"/>
        <v>1</v>
      </c>
      <c r="AD88" s="12" t="s">
        <v>254</v>
      </c>
      <c r="AE88" s="16" t="str">
        <f t="shared" si="64"/>
        <v>4</v>
      </c>
      <c r="AF88" s="12" t="s">
        <v>263</v>
      </c>
      <c r="AG88" s="16" t="str">
        <f t="shared" si="65"/>
        <v>1</v>
      </c>
      <c r="AH88" s="12" t="s">
        <v>253</v>
      </c>
      <c r="AI88" s="16" t="str">
        <f t="shared" si="66"/>
        <v>3</v>
      </c>
      <c r="AJ88" s="12" t="s">
        <v>253</v>
      </c>
      <c r="AK88" s="16" t="str">
        <f t="shared" si="67"/>
        <v>3</v>
      </c>
      <c r="AL88" s="12" t="s">
        <v>263</v>
      </c>
      <c r="AM88" s="16" t="str">
        <f t="shared" si="68"/>
        <v>1</v>
      </c>
      <c r="AN88" s="12" t="s">
        <v>264</v>
      </c>
      <c r="AO88" s="16" t="str">
        <f t="shared" si="69"/>
        <v>6</v>
      </c>
      <c r="AP88" s="12" t="s">
        <v>255</v>
      </c>
      <c r="AQ88" s="16" t="str">
        <f t="shared" si="70"/>
        <v>5</v>
      </c>
      <c r="AR88" s="12" t="s">
        <v>254</v>
      </c>
      <c r="AS88" s="16" t="str">
        <f t="shared" si="71"/>
        <v>4</v>
      </c>
      <c r="AT88" s="12" t="s">
        <v>257</v>
      </c>
      <c r="AU88" s="16" t="str">
        <f t="shared" si="72"/>
        <v>2</v>
      </c>
      <c r="AV88" s="12" t="s">
        <v>257</v>
      </c>
      <c r="AW88" s="16" t="str">
        <f t="shared" si="73"/>
        <v>2</v>
      </c>
      <c r="AX88" s="12" t="s">
        <v>256</v>
      </c>
      <c r="AY88" s="16" t="str">
        <f t="shared" si="74"/>
        <v>0</v>
      </c>
      <c r="AZ88">
        <f t="shared" si="75"/>
        <v>55</v>
      </c>
      <c r="BA88" t="str">
        <f t="shared" si="76"/>
        <v>Alto</v>
      </c>
      <c r="BB88" s="15" t="str">
        <f t="shared" si="77"/>
        <v>Alto</v>
      </c>
      <c r="BC88" t="str">
        <f t="shared" si="78"/>
        <v>Alto</v>
      </c>
      <c r="BF88" s="20" t="str">
        <f t="shared" si="79"/>
        <v>1</v>
      </c>
      <c r="BG88" s="20" t="str">
        <f t="shared" si="80"/>
        <v>3</v>
      </c>
      <c r="BH88" s="20" t="str">
        <f t="shared" si="81"/>
        <v>2</v>
      </c>
      <c r="BI88" s="21" t="str">
        <f t="shared" si="82"/>
        <v>3</v>
      </c>
      <c r="BJ88" s="22" t="str">
        <f t="shared" si="83"/>
        <v>0</v>
      </c>
      <c r="BK88" s="20" t="str">
        <f t="shared" si="84"/>
        <v>1</v>
      </c>
      <c r="BL88" s="21" t="str">
        <f t="shared" si="85"/>
        <v>6</v>
      </c>
      <c r="BM88" s="20" t="str">
        <f t="shared" si="86"/>
        <v>1</v>
      </c>
      <c r="BN88" s="21" t="str">
        <f t="shared" si="87"/>
        <v>5</v>
      </c>
      <c r="BO88" s="22" t="str">
        <f t="shared" si="88"/>
        <v>1</v>
      </c>
      <c r="BP88" s="22" t="str">
        <f t="shared" si="89"/>
        <v>1</v>
      </c>
      <c r="BQ88" s="21" t="str">
        <f t="shared" si="90"/>
        <v>4</v>
      </c>
      <c r="BR88" s="20" t="str">
        <f t="shared" si="91"/>
        <v>1</v>
      </c>
      <c r="BS88" s="20" t="str">
        <f t="shared" si="92"/>
        <v>3</v>
      </c>
      <c r="BT88" s="22" t="str">
        <f t="shared" si="93"/>
        <v>3</v>
      </c>
      <c r="BU88" s="20" t="str">
        <f t="shared" si="94"/>
        <v>1</v>
      </c>
      <c r="BV88" s="21" t="str">
        <f t="shared" si="95"/>
        <v>6</v>
      </c>
      <c r="BW88" s="21" t="str">
        <f t="shared" si="96"/>
        <v>5</v>
      </c>
      <c r="BX88" s="21" t="str">
        <f t="shared" si="97"/>
        <v>4</v>
      </c>
      <c r="BY88" s="20" t="str">
        <f t="shared" si="98"/>
        <v>2</v>
      </c>
      <c r="BZ88" s="21" t="str">
        <f t="shared" si="99"/>
        <v>2</v>
      </c>
      <c r="CA88" s="22" t="str">
        <f t="shared" si="100"/>
        <v>0</v>
      </c>
      <c r="CB88" s="27">
        <f t="shared" si="101"/>
        <v>15</v>
      </c>
      <c r="CC88" s="36" t="s">
        <v>364</v>
      </c>
      <c r="CD88" s="43" t="s">
        <v>310</v>
      </c>
      <c r="CE88" s="28">
        <f t="shared" si="102"/>
        <v>5</v>
      </c>
      <c r="CF88" s="36" t="s">
        <v>364</v>
      </c>
      <c r="CG88" s="28" t="s">
        <v>310</v>
      </c>
      <c r="CH88" s="29">
        <f t="shared" si="103"/>
        <v>35</v>
      </c>
      <c r="CI88" s="36" t="s">
        <v>364</v>
      </c>
      <c r="CJ88" s="21" t="s">
        <v>307</v>
      </c>
      <c r="CK88" s="36" t="s">
        <v>364</v>
      </c>
    </row>
    <row r="89" spans="5:89" ht="19" x14ac:dyDescent="0.25">
      <c r="E89" s="11">
        <v>86</v>
      </c>
      <c r="F89" s="12" t="s">
        <v>251</v>
      </c>
      <c r="G89" s="12" t="s">
        <v>252</v>
      </c>
      <c r="H89" s="12" t="s">
        <v>256</v>
      </c>
      <c r="I89" s="16" t="str">
        <f t="shared" si="53"/>
        <v>0</v>
      </c>
      <c r="J89" s="12" t="s">
        <v>253</v>
      </c>
      <c r="K89" s="16" t="str">
        <f t="shared" si="54"/>
        <v>3</v>
      </c>
      <c r="L89" s="12" t="s">
        <v>256</v>
      </c>
      <c r="M89" s="16" t="str">
        <f t="shared" si="55"/>
        <v>0</v>
      </c>
      <c r="N89" s="12" t="s">
        <v>264</v>
      </c>
      <c r="O89" s="16" t="str">
        <f t="shared" si="56"/>
        <v>6</v>
      </c>
      <c r="P89" s="12" t="s">
        <v>256</v>
      </c>
      <c r="Q89" s="16" t="str">
        <f t="shared" si="57"/>
        <v>0</v>
      </c>
      <c r="R89" s="12" t="s">
        <v>256</v>
      </c>
      <c r="S89" s="16" t="str">
        <f t="shared" si="58"/>
        <v>0</v>
      </c>
      <c r="T89" s="12" t="s">
        <v>264</v>
      </c>
      <c r="U89" s="16" t="str">
        <f t="shared" si="59"/>
        <v>6</v>
      </c>
      <c r="V89" s="12" t="s">
        <v>256</v>
      </c>
      <c r="W89" s="16" t="str">
        <f t="shared" si="60"/>
        <v>0</v>
      </c>
      <c r="X89" s="12" t="s">
        <v>264</v>
      </c>
      <c r="Y89" s="16" t="str">
        <f t="shared" si="61"/>
        <v>6</v>
      </c>
      <c r="Z89" s="12" t="s">
        <v>256</v>
      </c>
      <c r="AA89" s="16" t="str">
        <f t="shared" si="62"/>
        <v>0</v>
      </c>
      <c r="AB89" s="12" t="s">
        <v>256</v>
      </c>
      <c r="AC89" s="16" t="str">
        <f t="shared" si="63"/>
        <v>0</v>
      </c>
      <c r="AD89" s="12" t="s">
        <v>264</v>
      </c>
      <c r="AE89" s="16" t="str">
        <f t="shared" si="64"/>
        <v>6</v>
      </c>
      <c r="AF89" s="12" t="s">
        <v>256</v>
      </c>
      <c r="AG89" s="16" t="str">
        <f t="shared" si="65"/>
        <v>0</v>
      </c>
      <c r="AH89" s="12" t="s">
        <v>263</v>
      </c>
      <c r="AI89" s="16" t="str">
        <f t="shared" si="66"/>
        <v>1</v>
      </c>
      <c r="AJ89" s="12" t="s">
        <v>256</v>
      </c>
      <c r="AK89" s="16" t="str">
        <f t="shared" si="67"/>
        <v>0</v>
      </c>
      <c r="AL89" s="12" t="s">
        <v>256</v>
      </c>
      <c r="AM89" s="16" t="str">
        <f t="shared" si="68"/>
        <v>0</v>
      </c>
      <c r="AN89" s="12" t="s">
        <v>264</v>
      </c>
      <c r="AO89" s="16" t="str">
        <f t="shared" si="69"/>
        <v>6</v>
      </c>
      <c r="AP89" s="12" t="s">
        <v>264</v>
      </c>
      <c r="AQ89" s="16" t="str">
        <f t="shared" si="70"/>
        <v>6</v>
      </c>
      <c r="AR89" s="12" t="s">
        <v>264</v>
      </c>
      <c r="AS89" s="16" t="str">
        <f t="shared" si="71"/>
        <v>6</v>
      </c>
      <c r="AT89" s="12" t="s">
        <v>256</v>
      </c>
      <c r="AU89" s="16" t="str">
        <f t="shared" si="72"/>
        <v>0</v>
      </c>
      <c r="AV89" s="12" t="s">
        <v>264</v>
      </c>
      <c r="AW89" s="16" t="str">
        <f t="shared" si="73"/>
        <v>6</v>
      </c>
      <c r="AX89" s="12" t="s">
        <v>256</v>
      </c>
      <c r="AY89" s="16" t="str">
        <f t="shared" si="74"/>
        <v>0</v>
      </c>
      <c r="AZ89">
        <f t="shared" si="75"/>
        <v>52</v>
      </c>
      <c r="BA89" t="str">
        <f t="shared" si="76"/>
        <v>Alto</v>
      </c>
      <c r="BB89" s="15" t="str">
        <f t="shared" si="77"/>
        <v>Alto</v>
      </c>
      <c r="BC89" t="str">
        <f t="shared" si="78"/>
        <v>Alto</v>
      </c>
      <c r="BF89" s="20" t="str">
        <f t="shared" si="79"/>
        <v>0</v>
      </c>
      <c r="BG89" s="20" t="str">
        <f t="shared" si="80"/>
        <v>3</v>
      </c>
      <c r="BH89" s="20" t="str">
        <f t="shared" si="81"/>
        <v>0</v>
      </c>
      <c r="BI89" s="21" t="str">
        <f t="shared" si="82"/>
        <v>6</v>
      </c>
      <c r="BJ89" s="22" t="str">
        <f t="shared" si="83"/>
        <v>0</v>
      </c>
      <c r="BK89" s="20" t="str">
        <f t="shared" si="84"/>
        <v>0</v>
      </c>
      <c r="BL89" s="21" t="str">
        <f t="shared" si="85"/>
        <v>6</v>
      </c>
      <c r="BM89" s="20" t="str">
        <f t="shared" si="86"/>
        <v>0</v>
      </c>
      <c r="BN89" s="21" t="str">
        <f t="shared" si="87"/>
        <v>6</v>
      </c>
      <c r="BO89" s="22" t="str">
        <f t="shared" si="88"/>
        <v>0</v>
      </c>
      <c r="BP89" s="22" t="str">
        <f t="shared" si="89"/>
        <v>0</v>
      </c>
      <c r="BQ89" s="21" t="str">
        <f t="shared" si="90"/>
        <v>6</v>
      </c>
      <c r="BR89" s="20" t="str">
        <f t="shared" si="91"/>
        <v>0</v>
      </c>
      <c r="BS89" s="20" t="str">
        <f t="shared" si="92"/>
        <v>1</v>
      </c>
      <c r="BT89" s="22" t="str">
        <f t="shared" si="93"/>
        <v>0</v>
      </c>
      <c r="BU89" s="20" t="str">
        <f t="shared" si="94"/>
        <v>0</v>
      </c>
      <c r="BV89" s="21" t="str">
        <f t="shared" si="95"/>
        <v>6</v>
      </c>
      <c r="BW89" s="21" t="str">
        <f t="shared" si="96"/>
        <v>6</v>
      </c>
      <c r="BX89" s="21" t="str">
        <f t="shared" si="97"/>
        <v>6</v>
      </c>
      <c r="BY89" s="20" t="str">
        <f t="shared" si="98"/>
        <v>0</v>
      </c>
      <c r="BZ89" s="21" t="str">
        <f t="shared" si="99"/>
        <v>6</v>
      </c>
      <c r="CA89" s="22" t="str">
        <f t="shared" si="100"/>
        <v>0</v>
      </c>
      <c r="CB89" s="27">
        <f t="shared" si="101"/>
        <v>4</v>
      </c>
      <c r="CC89" s="36" t="s">
        <v>364</v>
      </c>
      <c r="CD89" s="43" t="s">
        <v>310</v>
      </c>
      <c r="CE89" s="28">
        <f t="shared" si="102"/>
        <v>0</v>
      </c>
      <c r="CF89" s="36" t="s">
        <v>364</v>
      </c>
      <c r="CG89" s="28" t="s">
        <v>310</v>
      </c>
      <c r="CH89" s="29">
        <f t="shared" si="103"/>
        <v>48</v>
      </c>
      <c r="CI89" s="36" t="s">
        <v>364</v>
      </c>
      <c r="CJ89" s="21" t="s">
        <v>308</v>
      </c>
      <c r="CK89" s="36" t="s">
        <v>364</v>
      </c>
    </row>
    <row r="90" spans="5:89" ht="19" x14ac:dyDescent="0.25">
      <c r="E90" s="11">
        <v>87</v>
      </c>
      <c r="F90" s="12" t="s">
        <v>258</v>
      </c>
      <c r="G90" s="12" t="s">
        <v>252</v>
      </c>
      <c r="H90" s="12" t="s">
        <v>255</v>
      </c>
      <c r="I90" s="16" t="str">
        <f t="shared" si="53"/>
        <v>5</v>
      </c>
      <c r="J90" s="12" t="s">
        <v>264</v>
      </c>
      <c r="K90" s="16" t="str">
        <f t="shared" si="54"/>
        <v>6</v>
      </c>
      <c r="L90" s="12" t="s">
        <v>255</v>
      </c>
      <c r="M90" s="16" t="str">
        <f t="shared" si="55"/>
        <v>5</v>
      </c>
      <c r="N90" s="12" t="s">
        <v>264</v>
      </c>
      <c r="O90" s="16" t="str">
        <f t="shared" si="56"/>
        <v>6</v>
      </c>
      <c r="P90" s="12" t="s">
        <v>255</v>
      </c>
      <c r="Q90" s="16" t="str">
        <f t="shared" si="57"/>
        <v>5</v>
      </c>
      <c r="R90" s="12" t="s">
        <v>255</v>
      </c>
      <c r="S90" s="16" t="str">
        <f t="shared" si="58"/>
        <v>5</v>
      </c>
      <c r="T90" s="12" t="s">
        <v>255</v>
      </c>
      <c r="U90" s="16" t="str">
        <f t="shared" si="59"/>
        <v>5</v>
      </c>
      <c r="V90" s="12" t="s">
        <v>255</v>
      </c>
      <c r="W90" s="16" t="str">
        <f t="shared" si="60"/>
        <v>5</v>
      </c>
      <c r="X90" s="12" t="s">
        <v>255</v>
      </c>
      <c r="Y90" s="16" t="str">
        <f t="shared" si="61"/>
        <v>5</v>
      </c>
      <c r="Z90" s="12" t="s">
        <v>255</v>
      </c>
      <c r="AA90" s="16" t="str">
        <f t="shared" si="62"/>
        <v>5</v>
      </c>
      <c r="AB90" s="12" t="s">
        <v>255</v>
      </c>
      <c r="AC90" s="16" t="str">
        <f t="shared" si="63"/>
        <v>5</v>
      </c>
      <c r="AD90" s="12" t="s">
        <v>255</v>
      </c>
      <c r="AE90" s="16" t="str">
        <f t="shared" si="64"/>
        <v>5</v>
      </c>
      <c r="AF90" s="12" t="s">
        <v>255</v>
      </c>
      <c r="AG90" s="16" t="str">
        <f t="shared" si="65"/>
        <v>5</v>
      </c>
      <c r="AH90" s="12" t="s">
        <v>255</v>
      </c>
      <c r="AI90" s="16" t="str">
        <f t="shared" si="66"/>
        <v>5</v>
      </c>
      <c r="AJ90" s="12" t="s">
        <v>255</v>
      </c>
      <c r="AK90" s="16" t="str">
        <f t="shared" si="67"/>
        <v>5</v>
      </c>
      <c r="AL90" s="12" t="s">
        <v>255</v>
      </c>
      <c r="AM90" s="16" t="str">
        <f t="shared" si="68"/>
        <v>5</v>
      </c>
      <c r="AN90" s="12" t="s">
        <v>255</v>
      </c>
      <c r="AO90" s="16" t="str">
        <f t="shared" si="69"/>
        <v>5</v>
      </c>
      <c r="AP90" s="12" t="s">
        <v>255</v>
      </c>
      <c r="AQ90" s="16" t="str">
        <f t="shared" si="70"/>
        <v>5</v>
      </c>
      <c r="AR90" s="12" t="s">
        <v>255</v>
      </c>
      <c r="AS90" s="16" t="str">
        <f t="shared" si="71"/>
        <v>5</v>
      </c>
      <c r="AT90" s="12" t="s">
        <v>255</v>
      </c>
      <c r="AU90" s="16" t="str">
        <f t="shared" si="72"/>
        <v>5</v>
      </c>
      <c r="AV90" s="12" t="s">
        <v>255</v>
      </c>
      <c r="AW90" s="16" t="str">
        <f t="shared" si="73"/>
        <v>5</v>
      </c>
      <c r="AX90" s="12" t="s">
        <v>255</v>
      </c>
      <c r="AY90" s="16" t="str">
        <f t="shared" si="74"/>
        <v>5</v>
      </c>
      <c r="AZ90">
        <f t="shared" si="75"/>
        <v>112</v>
      </c>
      <c r="BA90" t="str">
        <f t="shared" si="76"/>
        <v>Alto</v>
      </c>
      <c r="BB90" s="15" t="str">
        <f t="shared" si="77"/>
        <v>Alto</v>
      </c>
      <c r="BC90" t="str">
        <f t="shared" si="78"/>
        <v>Alto</v>
      </c>
      <c r="BF90" s="20" t="str">
        <f t="shared" si="79"/>
        <v>5</v>
      </c>
      <c r="BG90" s="20" t="str">
        <f t="shared" si="80"/>
        <v>6</v>
      </c>
      <c r="BH90" s="20" t="str">
        <f t="shared" si="81"/>
        <v>5</v>
      </c>
      <c r="BI90" s="21" t="str">
        <f t="shared" si="82"/>
        <v>6</v>
      </c>
      <c r="BJ90" s="22" t="str">
        <f t="shared" si="83"/>
        <v>5</v>
      </c>
      <c r="BK90" s="20" t="str">
        <f t="shared" si="84"/>
        <v>5</v>
      </c>
      <c r="BL90" s="21" t="str">
        <f t="shared" si="85"/>
        <v>5</v>
      </c>
      <c r="BM90" s="20" t="str">
        <f t="shared" si="86"/>
        <v>5</v>
      </c>
      <c r="BN90" s="21" t="str">
        <f t="shared" si="87"/>
        <v>5</v>
      </c>
      <c r="BO90" s="22" t="str">
        <f t="shared" si="88"/>
        <v>5</v>
      </c>
      <c r="BP90" s="22" t="str">
        <f t="shared" si="89"/>
        <v>5</v>
      </c>
      <c r="BQ90" s="21" t="str">
        <f t="shared" si="90"/>
        <v>5</v>
      </c>
      <c r="BR90" s="20" t="str">
        <f t="shared" si="91"/>
        <v>5</v>
      </c>
      <c r="BS90" s="20" t="str">
        <f t="shared" si="92"/>
        <v>5</v>
      </c>
      <c r="BT90" s="22" t="str">
        <f t="shared" si="93"/>
        <v>5</v>
      </c>
      <c r="BU90" s="20" t="str">
        <f t="shared" si="94"/>
        <v>5</v>
      </c>
      <c r="BV90" s="21" t="str">
        <f t="shared" si="95"/>
        <v>5</v>
      </c>
      <c r="BW90" s="21" t="str">
        <f t="shared" si="96"/>
        <v>5</v>
      </c>
      <c r="BX90" s="21" t="str">
        <f t="shared" si="97"/>
        <v>5</v>
      </c>
      <c r="BY90" s="20" t="str">
        <f t="shared" si="98"/>
        <v>5</v>
      </c>
      <c r="BZ90" s="21" t="str">
        <f t="shared" si="99"/>
        <v>5</v>
      </c>
      <c r="CA90" s="22" t="str">
        <f t="shared" si="100"/>
        <v>5</v>
      </c>
      <c r="CB90" s="27">
        <f t="shared" si="101"/>
        <v>46</v>
      </c>
      <c r="CC90" s="27" t="s">
        <v>314</v>
      </c>
      <c r="CD90" s="43" t="s">
        <v>308</v>
      </c>
      <c r="CE90" s="28">
        <f t="shared" si="102"/>
        <v>25</v>
      </c>
      <c r="CF90" s="36" t="s">
        <v>364</v>
      </c>
      <c r="CG90" s="28" t="s">
        <v>308</v>
      </c>
      <c r="CH90" s="29">
        <f t="shared" si="103"/>
        <v>41</v>
      </c>
      <c r="CI90" s="36" t="s">
        <v>364</v>
      </c>
      <c r="CJ90" s="21" t="s">
        <v>308</v>
      </c>
      <c r="CK90" s="30" t="s">
        <v>311</v>
      </c>
    </row>
    <row r="91" spans="5:89" ht="19" x14ac:dyDescent="0.25">
      <c r="E91" s="11">
        <v>88</v>
      </c>
      <c r="F91" s="12" t="s">
        <v>251</v>
      </c>
      <c r="G91" s="12" t="s">
        <v>252</v>
      </c>
      <c r="H91" s="12" t="s">
        <v>256</v>
      </c>
      <c r="I91" s="16" t="str">
        <f t="shared" si="53"/>
        <v>0</v>
      </c>
      <c r="J91" s="12" t="s">
        <v>263</v>
      </c>
      <c r="K91" s="16" t="str">
        <f t="shared" si="54"/>
        <v>1</v>
      </c>
      <c r="L91" s="12" t="s">
        <v>256</v>
      </c>
      <c r="M91" s="16" t="str">
        <f t="shared" si="55"/>
        <v>0</v>
      </c>
      <c r="N91" s="12" t="s">
        <v>264</v>
      </c>
      <c r="O91" s="16" t="str">
        <f t="shared" si="56"/>
        <v>6</v>
      </c>
      <c r="P91" s="12" t="s">
        <v>256</v>
      </c>
      <c r="Q91" s="16" t="str">
        <f t="shared" si="57"/>
        <v>0</v>
      </c>
      <c r="R91" s="12" t="s">
        <v>256</v>
      </c>
      <c r="S91" s="16" t="str">
        <f t="shared" si="58"/>
        <v>0</v>
      </c>
      <c r="T91" s="12" t="s">
        <v>264</v>
      </c>
      <c r="U91" s="16" t="str">
        <f t="shared" si="59"/>
        <v>6</v>
      </c>
      <c r="V91" s="12" t="s">
        <v>256</v>
      </c>
      <c r="W91" s="16" t="str">
        <f t="shared" si="60"/>
        <v>0</v>
      </c>
      <c r="X91" s="12" t="s">
        <v>264</v>
      </c>
      <c r="Y91" s="16" t="str">
        <f t="shared" si="61"/>
        <v>6</v>
      </c>
      <c r="Z91" s="12" t="s">
        <v>256</v>
      </c>
      <c r="AA91" s="16" t="str">
        <f t="shared" si="62"/>
        <v>0</v>
      </c>
      <c r="AB91" s="12" t="s">
        <v>256</v>
      </c>
      <c r="AC91" s="16" t="str">
        <f t="shared" si="63"/>
        <v>0</v>
      </c>
      <c r="AD91" s="12" t="s">
        <v>264</v>
      </c>
      <c r="AE91" s="16" t="str">
        <f t="shared" si="64"/>
        <v>6</v>
      </c>
      <c r="AF91" s="12" t="s">
        <v>256</v>
      </c>
      <c r="AG91" s="16" t="str">
        <f t="shared" si="65"/>
        <v>0</v>
      </c>
      <c r="AH91" s="12" t="s">
        <v>256</v>
      </c>
      <c r="AI91" s="16" t="str">
        <f t="shared" si="66"/>
        <v>0</v>
      </c>
      <c r="AJ91" s="12" t="s">
        <v>256</v>
      </c>
      <c r="AK91" s="16" t="str">
        <f t="shared" si="67"/>
        <v>0</v>
      </c>
      <c r="AL91" s="12" t="s">
        <v>256</v>
      </c>
      <c r="AM91" s="16" t="str">
        <f t="shared" si="68"/>
        <v>0</v>
      </c>
      <c r="AN91" s="12" t="s">
        <v>264</v>
      </c>
      <c r="AO91" s="16" t="str">
        <f t="shared" si="69"/>
        <v>6</v>
      </c>
      <c r="AP91" s="12" t="s">
        <v>264</v>
      </c>
      <c r="AQ91" s="16" t="str">
        <f t="shared" si="70"/>
        <v>6</v>
      </c>
      <c r="AR91" s="12" t="s">
        <v>264</v>
      </c>
      <c r="AS91" s="16" t="str">
        <f t="shared" si="71"/>
        <v>6</v>
      </c>
      <c r="AT91" s="12" t="s">
        <v>256</v>
      </c>
      <c r="AU91" s="16" t="str">
        <f t="shared" si="72"/>
        <v>0</v>
      </c>
      <c r="AV91" s="12" t="s">
        <v>264</v>
      </c>
      <c r="AW91" s="16" t="str">
        <f t="shared" si="73"/>
        <v>6</v>
      </c>
      <c r="AX91" s="12" t="s">
        <v>256</v>
      </c>
      <c r="AY91" s="16" t="str">
        <f t="shared" si="74"/>
        <v>0</v>
      </c>
      <c r="AZ91">
        <f t="shared" si="75"/>
        <v>49</v>
      </c>
      <c r="BA91" t="str">
        <f t="shared" si="76"/>
        <v>Alto</v>
      </c>
      <c r="BB91" s="15" t="str">
        <f t="shared" si="77"/>
        <v>Alto</v>
      </c>
      <c r="BC91" t="str">
        <f t="shared" si="78"/>
        <v>Alto</v>
      </c>
      <c r="BF91" s="20" t="str">
        <f t="shared" si="79"/>
        <v>0</v>
      </c>
      <c r="BG91" s="20" t="str">
        <f t="shared" si="80"/>
        <v>1</v>
      </c>
      <c r="BH91" s="20" t="str">
        <f t="shared" si="81"/>
        <v>0</v>
      </c>
      <c r="BI91" s="21" t="str">
        <f t="shared" si="82"/>
        <v>6</v>
      </c>
      <c r="BJ91" s="22" t="str">
        <f t="shared" si="83"/>
        <v>0</v>
      </c>
      <c r="BK91" s="20" t="str">
        <f t="shared" si="84"/>
        <v>0</v>
      </c>
      <c r="BL91" s="21" t="str">
        <f t="shared" si="85"/>
        <v>6</v>
      </c>
      <c r="BM91" s="20" t="str">
        <f t="shared" si="86"/>
        <v>0</v>
      </c>
      <c r="BN91" s="21" t="str">
        <f t="shared" si="87"/>
        <v>6</v>
      </c>
      <c r="BO91" s="22" t="str">
        <f t="shared" si="88"/>
        <v>0</v>
      </c>
      <c r="BP91" s="22" t="str">
        <f t="shared" si="89"/>
        <v>0</v>
      </c>
      <c r="BQ91" s="21" t="str">
        <f t="shared" si="90"/>
        <v>6</v>
      </c>
      <c r="BR91" s="20" t="str">
        <f t="shared" si="91"/>
        <v>0</v>
      </c>
      <c r="BS91" s="20" t="str">
        <f t="shared" si="92"/>
        <v>0</v>
      </c>
      <c r="BT91" s="22" t="str">
        <f t="shared" si="93"/>
        <v>0</v>
      </c>
      <c r="BU91" s="20" t="str">
        <f t="shared" si="94"/>
        <v>0</v>
      </c>
      <c r="BV91" s="21" t="str">
        <f t="shared" si="95"/>
        <v>6</v>
      </c>
      <c r="BW91" s="21" t="str">
        <f t="shared" si="96"/>
        <v>6</v>
      </c>
      <c r="BX91" s="21" t="str">
        <f t="shared" si="97"/>
        <v>6</v>
      </c>
      <c r="BY91" s="20" t="str">
        <f t="shared" si="98"/>
        <v>0</v>
      </c>
      <c r="BZ91" s="21" t="str">
        <f t="shared" si="99"/>
        <v>6</v>
      </c>
      <c r="CA91" s="22" t="str">
        <f t="shared" si="100"/>
        <v>0</v>
      </c>
      <c r="CB91" s="27">
        <f t="shared" si="101"/>
        <v>1</v>
      </c>
      <c r="CC91" s="36" t="s">
        <v>364</v>
      </c>
      <c r="CD91" s="43" t="s">
        <v>310</v>
      </c>
      <c r="CE91" s="28">
        <f t="shared" si="102"/>
        <v>0</v>
      </c>
      <c r="CF91" s="36" t="s">
        <v>364</v>
      </c>
      <c r="CG91" s="28" t="s">
        <v>310</v>
      </c>
      <c r="CH91" s="29">
        <f t="shared" si="103"/>
        <v>48</v>
      </c>
      <c r="CI91" s="36" t="s">
        <v>364</v>
      </c>
      <c r="CJ91" s="21" t="s">
        <v>308</v>
      </c>
      <c r="CK91" s="36" t="s">
        <v>364</v>
      </c>
    </row>
    <row r="92" spans="5:89" ht="19" x14ac:dyDescent="0.25">
      <c r="E92" s="11">
        <v>89</v>
      </c>
      <c r="F92" s="12" t="s">
        <v>251</v>
      </c>
      <c r="G92" s="12" t="s">
        <v>252</v>
      </c>
      <c r="H92" s="12" t="s">
        <v>256</v>
      </c>
      <c r="I92" s="16" t="str">
        <f t="shared" si="53"/>
        <v>0</v>
      </c>
      <c r="J92" s="12" t="s">
        <v>253</v>
      </c>
      <c r="K92" s="16" t="str">
        <f t="shared" si="54"/>
        <v>3</v>
      </c>
      <c r="L92" s="12" t="s">
        <v>254</v>
      </c>
      <c r="M92" s="16" t="str">
        <f t="shared" si="55"/>
        <v>4</v>
      </c>
      <c r="N92" s="12" t="s">
        <v>264</v>
      </c>
      <c r="O92" s="16" t="str">
        <f t="shared" si="56"/>
        <v>6</v>
      </c>
      <c r="P92" s="12" t="s">
        <v>256</v>
      </c>
      <c r="Q92" s="16" t="str">
        <f t="shared" si="57"/>
        <v>0</v>
      </c>
      <c r="R92" s="12" t="s">
        <v>254</v>
      </c>
      <c r="S92" s="16" t="str">
        <f t="shared" si="58"/>
        <v>4</v>
      </c>
      <c r="T92" s="12" t="s">
        <v>254</v>
      </c>
      <c r="U92" s="16" t="str">
        <f t="shared" si="59"/>
        <v>4</v>
      </c>
      <c r="V92" s="12" t="s">
        <v>263</v>
      </c>
      <c r="W92" s="16" t="str">
        <f t="shared" si="60"/>
        <v>1</v>
      </c>
      <c r="X92" s="12" t="s">
        <v>264</v>
      </c>
      <c r="Y92" s="16" t="str">
        <f t="shared" si="61"/>
        <v>6</v>
      </c>
      <c r="Z92" s="12" t="s">
        <v>263</v>
      </c>
      <c r="AA92" s="16" t="str">
        <f t="shared" si="62"/>
        <v>1</v>
      </c>
      <c r="AB92" s="12" t="s">
        <v>256</v>
      </c>
      <c r="AC92" s="16" t="str">
        <f t="shared" si="63"/>
        <v>0</v>
      </c>
      <c r="AD92" s="12" t="s">
        <v>255</v>
      </c>
      <c r="AE92" s="16" t="str">
        <f t="shared" si="64"/>
        <v>5</v>
      </c>
      <c r="AF92" s="12" t="s">
        <v>263</v>
      </c>
      <c r="AG92" s="16" t="str">
        <f t="shared" si="65"/>
        <v>1</v>
      </c>
      <c r="AH92" s="12" t="s">
        <v>257</v>
      </c>
      <c r="AI92" s="16" t="str">
        <f t="shared" si="66"/>
        <v>2</v>
      </c>
      <c r="AJ92" s="12" t="s">
        <v>256</v>
      </c>
      <c r="AK92" s="16" t="str">
        <f t="shared" si="67"/>
        <v>0</v>
      </c>
      <c r="AL92" s="12" t="s">
        <v>255</v>
      </c>
      <c r="AM92" s="16" t="str">
        <f t="shared" si="68"/>
        <v>5</v>
      </c>
      <c r="AN92" s="12" t="s">
        <v>264</v>
      </c>
      <c r="AO92" s="16" t="str">
        <f t="shared" si="69"/>
        <v>6</v>
      </c>
      <c r="AP92" s="12" t="s">
        <v>253</v>
      </c>
      <c r="AQ92" s="16" t="str">
        <f t="shared" si="70"/>
        <v>3</v>
      </c>
      <c r="AR92" s="12" t="s">
        <v>264</v>
      </c>
      <c r="AS92" s="16" t="str">
        <f t="shared" si="71"/>
        <v>6</v>
      </c>
      <c r="AT92" s="12" t="s">
        <v>256</v>
      </c>
      <c r="AU92" s="16" t="str">
        <f t="shared" si="72"/>
        <v>0</v>
      </c>
      <c r="AV92" s="12" t="s">
        <v>264</v>
      </c>
      <c r="AW92" s="16" t="str">
        <f t="shared" si="73"/>
        <v>6</v>
      </c>
      <c r="AX92" s="12" t="s">
        <v>256</v>
      </c>
      <c r="AY92" s="16" t="str">
        <f t="shared" si="74"/>
        <v>0</v>
      </c>
      <c r="AZ92">
        <f t="shared" si="75"/>
        <v>63</v>
      </c>
      <c r="BA92" t="str">
        <f t="shared" si="76"/>
        <v>Alto</v>
      </c>
      <c r="BB92" s="15" t="str">
        <f t="shared" si="77"/>
        <v>Alto</v>
      </c>
      <c r="BC92" t="str">
        <f t="shared" si="78"/>
        <v>Alto</v>
      </c>
      <c r="BF92" s="20" t="str">
        <f t="shared" si="79"/>
        <v>0</v>
      </c>
      <c r="BG92" s="20" t="str">
        <f t="shared" si="80"/>
        <v>3</v>
      </c>
      <c r="BH92" s="20" t="str">
        <f t="shared" si="81"/>
        <v>4</v>
      </c>
      <c r="BI92" s="21" t="str">
        <f t="shared" si="82"/>
        <v>6</v>
      </c>
      <c r="BJ92" s="22" t="str">
        <f t="shared" si="83"/>
        <v>0</v>
      </c>
      <c r="BK92" s="20" t="str">
        <f t="shared" si="84"/>
        <v>4</v>
      </c>
      <c r="BL92" s="21" t="str">
        <f t="shared" si="85"/>
        <v>4</v>
      </c>
      <c r="BM92" s="20" t="str">
        <f t="shared" si="86"/>
        <v>1</v>
      </c>
      <c r="BN92" s="21" t="str">
        <f t="shared" si="87"/>
        <v>6</v>
      </c>
      <c r="BO92" s="22" t="str">
        <f t="shared" si="88"/>
        <v>1</v>
      </c>
      <c r="BP92" s="22" t="str">
        <f t="shared" si="89"/>
        <v>0</v>
      </c>
      <c r="BQ92" s="21" t="str">
        <f t="shared" si="90"/>
        <v>5</v>
      </c>
      <c r="BR92" s="20" t="str">
        <f t="shared" si="91"/>
        <v>1</v>
      </c>
      <c r="BS92" s="20" t="str">
        <f t="shared" si="92"/>
        <v>2</v>
      </c>
      <c r="BT92" s="22" t="str">
        <f t="shared" si="93"/>
        <v>0</v>
      </c>
      <c r="BU92" s="20" t="str">
        <f t="shared" si="94"/>
        <v>5</v>
      </c>
      <c r="BV92" s="21" t="str">
        <f t="shared" si="95"/>
        <v>6</v>
      </c>
      <c r="BW92" s="21" t="str">
        <f t="shared" si="96"/>
        <v>3</v>
      </c>
      <c r="BX92" s="21" t="str">
        <f t="shared" si="97"/>
        <v>6</v>
      </c>
      <c r="BY92" s="20" t="str">
        <f t="shared" si="98"/>
        <v>0</v>
      </c>
      <c r="BZ92" s="21" t="str">
        <f t="shared" si="99"/>
        <v>6</v>
      </c>
      <c r="CA92" s="22" t="str">
        <f t="shared" si="100"/>
        <v>0</v>
      </c>
      <c r="CB92" s="27">
        <f t="shared" si="101"/>
        <v>20</v>
      </c>
      <c r="CC92" s="36" t="s">
        <v>364</v>
      </c>
      <c r="CD92" s="43" t="s">
        <v>307</v>
      </c>
      <c r="CE92" s="28">
        <f t="shared" si="102"/>
        <v>1</v>
      </c>
      <c r="CF92" s="36" t="s">
        <v>364</v>
      </c>
      <c r="CG92" s="28" t="s">
        <v>310</v>
      </c>
      <c r="CH92" s="29">
        <f t="shared" si="103"/>
        <v>42</v>
      </c>
      <c r="CI92" s="36" t="s">
        <v>364</v>
      </c>
      <c r="CJ92" s="21" t="s">
        <v>308</v>
      </c>
      <c r="CK92" s="36" t="s">
        <v>364</v>
      </c>
    </row>
    <row r="93" spans="5:89" ht="19" x14ac:dyDescent="0.25">
      <c r="E93" s="11">
        <v>90</v>
      </c>
      <c r="F93" s="12" t="s">
        <v>251</v>
      </c>
      <c r="G93" s="12" t="s">
        <v>259</v>
      </c>
      <c r="H93" s="12" t="s">
        <v>263</v>
      </c>
      <c r="I93" s="16" t="str">
        <f t="shared" si="53"/>
        <v>1</v>
      </c>
      <c r="J93" s="12" t="s">
        <v>255</v>
      </c>
      <c r="K93" s="16" t="str">
        <f t="shared" si="54"/>
        <v>5</v>
      </c>
      <c r="L93" s="12" t="s">
        <v>253</v>
      </c>
      <c r="M93" s="16" t="str">
        <f t="shared" si="55"/>
        <v>3</v>
      </c>
      <c r="N93" s="12" t="s">
        <v>264</v>
      </c>
      <c r="O93" s="16" t="str">
        <f t="shared" si="56"/>
        <v>6</v>
      </c>
      <c r="P93" s="12" t="s">
        <v>256</v>
      </c>
      <c r="Q93" s="16" t="str">
        <f t="shared" si="57"/>
        <v>0</v>
      </c>
      <c r="R93" s="12" t="s">
        <v>256</v>
      </c>
      <c r="S93" s="16" t="str">
        <f t="shared" si="58"/>
        <v>0</v>
      </c>
      <c r="T93" s="12" t="s">
        <v>256</v>
      </c>
      <c r="U93" s="16" t="str">
        <f t="shared" si="59"/>
        <v>0</v>
      </c>
      <c r="V93" s="12" t="s">
        <v>256</v>
      </c>
      <c r="W93" s="16" t="str">
        <f t="shared" si="60"/>
        <v>0</v>
      </c>
      <c r="X93" s="12" t="s">
        <v>264</v>
      </c>
      <c r="Y93" s="16" t="str">
        <f t="shared" si="61"/>
        <v>6</v>
      </c>
      <c r="Z93" s="12" t="s">
        <v>264</v>
      </c>
      <c r="AA93" s="16" t="str">
        <f t="shared" si="62"/>
        <v>6</v>
      </c>
      <c r="AB93" s="12" t="s">
        <v>256</v>
      </c>
      <c r="AC93" s="16" t="str">
        <f t="shared" si="63"/>
        <v>0</v>
      </c>
      <c r="AD93" s="12" t="s">
        <v>264</v>
      </c>
      <c r="AE93" s="16" t="str">
        <f t="shared" si="64"/>
        <v>6</v>
      </c>
      <c r="AF93" s="12" t="s">
        <v>256</v>
      </c>
      <c r="AG93" s="16" t="str">
        <f t="shared" si="65"/>
        <v>0</v>
      </c>
      <c r="AH93" s="12" t="s">
        <v>257</v>
      </c>
      <c r="AI93" s="16" t="str">
        <f t="shared" si="66"/>
        <v>2</v>
      </c>
      <c r="AJ93" s="12" t="s">
        <v>256</v>
      </c>
      <c r="AK93" s="16" t="str">
        <f t="shared" si="67"/>
        <v>0</v>
      </c>
      <c r="AL93" s="12" t="s">
        <v>256</v>
      </c>
      <c r="AM93" s="16" t="str">
        <f t="shared" si="68"/>
        <v>0</v>
      </c>
      <c r="AN93" s="12" t="s">
        <v>264</v>
      </c>
      <c r="AO93" s="16" t="str">
        <f t="shared" si="69"/>
        <v>6</v>
      </c>
      <c r="AP93" s="12" t="s">
        <v>264</v>
      </c>
      <c r="AQ93" s="16" t="str">
        <f t="shared" si="70"/>
        <v>6</v>
      </c>
      <c r="AR93" s="12" t="s">
        <v>264</v>
      </c>
      <c r="AS93" s="16" t="str">
        <f t="shared" si="71"/>
        <v>6</v>
      </c>
      <c r="AT93" s="12" t="s">
        <v>256</v>
      </c>
      <c r="AU93" s="16" t="str">
        <f t="shared" si="72"/>
        <v>0</v>
      </c>
      <c r="AV93" s="12" t="s">
        <v>264</v>
      </c>
      <c r="AW93" s="16" t="str">
        <f t="shared" si="73"/>
        <v>6</v>
      </c>
      <c r="AX93" s="12" t="s">
        <v>257</v>
      </c>
      <c r="AY93" s="16" t="str">
        <f t="shared" si="74"/>
        <v>2</v>
      </c>
      <c r="AZ93">
        <f t="shared" si="75"/>
        <v>61</v>
      </c>
      <c r="BA93" t="str">
        <f t="shared" si="76"/>
        <v>Alto</v>
      </c>
      <c r="BB93" s="15" t="str">
        <f t="shared" si="77"/>
        <v>Alto</v>
      </c>
      <c r="BC93" t="str">
        <f t="shared" si="78"/>
        <v>Alto</v>
      </c>
      <c r="BF93" s="20" t="str">
        <f t="shared" si="79"/>
        <v>1</v>
      </c>
      <c r="BG93" s="20" t="str">
        <f t="shared" si="80"/>
        <v>5</v>
      </c>
      <c r="BH93" s="20" t="str">
        <f t="shared" si="81"/>
        <v>3</v>
      </c>
      <c r="BI93" s="21" t="str">
        <f t="shared" si="82"/>
        <v>6</v>
      </c>
      <c r="BJ93" s="22" t="str">
        <f t="shared" si="83"/>
        <v>0</v>
      </c>
      <c r="BK93" s="20" t="str">
        <f t="shared" si="84"/>
        <v>0</v>
      </c>
      <c r="BL93" s="21" t="str">
        <f t="shared" si="85"/>
        <v>0</v>
      </c>
      <c r="BM93" s="20" t="str">
        <f t="shared" si="86"/>
        <v>0</v>
      </c>
      <c r="BN93" s="21" t="str">
        <f t="shared" si="87"/>
        <v>6</v>
      </c>
      <c r="BO93" s="22" t="str">
        <f t="shared" si="88"/>
        <v>6</v>
      </c>
      <c r="BP93" s="22" t="str">
        <f t="shared" si="89"/>
        <v>0</v>
      </c>
      <c r="BQ93" s="21" t="str">
        <f t="shared" si="90"/>
        <v>6</v>
      </c>
      <c r="BR93" s="20" t="str">
        <f t="shared" si="91"/>
        <v>0</v>
      </c>
      <c r="BS93" s="20" t="str">
        <f t="shared" si="92"/>
        <v>2</v>
      </c>
      <c r="BT93" s="22" t="str">
        <f t="shared" si="93"/>
        <v>0</v>
      </c>
      <c r="BU93" s="20" t="str">
        <f t="shared" si="94"/>
        <v>0</v>
      </c>
      <c r="BV93" s="21" t="str">
        <f t="shared" si="95"/>
        <v>6</v>
      </c>
      <c r="BW93" s="21" t="str">
        <f t="shared" si="96"/>
        <v>6</v>
      </c>
      <c r="BX93" s="21" t="str">
        <f t="shared" si="97"/>
        <v>6</v>
      </c>
      <c r="BY93" s="20" t="str">
        <f t="shared" si="98"/>
        <v>0</v>
      </c>
      <c r="BZ93" s="21" t="str">
        <f t="shared" si="99"/>
        <v>6</v>
      </c>
      <c r="CA93" s="22" t="str">
        <f t="shared" si="100"/>
        <v>2</v>
      </c>
      <c r="CB93" s="27">
        <f t="shared" si="101"/>
        <v>11</v>
      </c>
      <c r="CC93" s="36" t="s">
        <v>364</v>
      </c>
      <c r="CD93" s="43" t="s">
        <v>310</v>
      </c>
      <c r="CE93" s="28">
        <f t="shared" si="102"/>
        <v>8</v>
      </c>
      <c r="CF93" s="36" t="s">
        <v>364</v>
      </c>
      <c r="CG93" s="28" t="s">
        <v>307</v>
      </c>
      <c r="CH93" s="29">
        <f t="shared" si="103"/>
        <v>42</v>
      </c>
      <c r="CI93" s="36" t="s">
        <v>364</v>
      </c>
      <c r="CJ93" s="21" t="s">
        <v>308</v>
      </c>
      <c r="CK93" s="36" t="s">
        <v>364</v>
      </c>
    </row>
    <row r="94" spans="5:89" ht="19" x14ac:dyDescent="0.25">
      <c r="E94" s="11">
        <v>91</v>
      </c>
      <c r="F94" s="12" t="s">
        <v>251</v>
      </c>
      <c r="G94" s="12" t="s">
        <v>259</v>
      </c>
      <c r="H94" s="12" t="s">
        <v>256</v>
      </c>
      <c r="I94" s="16" t="str">
        <f t="shared" si="53"/>
        <v>0</v>
      </c>
      <c r="J94" s="12" t="s">
        <v>255</v>
      </c>
      <c r="K94" s="16" t="str">
        <f t="shared" si="54"/>
        <v>5</v>
      </c>
      <c r="L94" s="12" t="s">
        <v>256</v>
      </c>
      <c r="M94" s="16" t="str">
        <f t="shared" si="55"/>
        <v>0</v>
      </c>
      <c r="N94" s="12" t="s">
        <v>264</v>
      </c>
      <c r="O94" s="16" t="str">
        <f t="shared" si="56"/>
        <v>6</v>
      </c>
      <c r="P94" s="12" t="s">
        <v>256</v>
      </c>
      <c r="Q94" s="16" t="str">
        <f t="shared" si="57"/>
        <v>0</v>
      </c>
      <c r="R94" s="12" t="s">
        <v>256</v>
      </c>
      <c r="S94" s="16" t="str">
        <f t="shared" si="58"/>
        <v>0</v>
      </c>
      <c r="T94" s="12" t="s">
        <v>263</v>
      </c>
      <c r="U94" s="16" t="str">
        <f t="shared" si="59"/>
        <v>1</v>
      </c>
      <c r="V94" s="12" t="s">
        <v>256</v>
      </c>
      <c r="W94" s="16" t="str">
        <f t="shared" si="60"/>
        <v>0</v>
      </c>
      <c r="X94" s="12" t="s">
        <v>264</v>
      </c>
      <c r="Y94" s="16" t="str">
        <f t="shared" si="61"/>
        <v>6</v>
      </c>
      <c r="Z94" s="12" t="s">
        <v>256</v>
      </c>
      <c r="AA94" s="16" t="str">
        <f t="shared" si="62"/>
        <v>0</v>
      </c>
      <c r="AB94" s="12" t="s">
        <v>263</v>
      </c>
      <c r="AC94" s="16" t="str">
        <f t="shared" si="63"/>
        <v>1</v>
      </c>
      <c r="AD94" s="12" t="s">
        <v>264</v>
      </c>
      <c r="AE94" s="16" t="str">
        <f t="shared" si="64"/>
        <v>6</v>
      </c>
      <c r="AF94" s="12" t="s">
        <v>256</v>
      </c>
      <c r="AG94" s="16" t="str">
        <f t="shared" si="65"/>
        <v>0</v>
      </c>
      <c r="AH94" s="12" t="s">
        <v>263</v>
      </c>
      <c r="AI94" s="16" t="str">
        <f t="shared" si="66"/>
        <v>1</v>
      </c>
      <c r="AJ94" s="12" t="s">
        <v>256</v>
      </c>
      <c r="AK94" s="16" t="str">
        <f t="shared" si="67"/>
        <v>0</v>
      </c>
      <c r="AL94" s="12" t="s">
        <v>263</v>
      </c>
      <c r="AM94" s="16" t="str">
        <f t="shared" si="68"/>
        <v>1</v>
      </c>
      <c r="AN94" s="12" t="s">
        <v>264</v>
      </c>
      <c r="AO94" s="16" t="str">
        <f t="shared" si="69"/>
        <v>6</v>
      </c>
      <c r="AP94" s="12" t="s">
        <v>264</v>
      </c>
      <c r="AQ94" s="16" t="str">
        <f t="shared" si="70"/>
        <v>6</v>
      </c>
      <c r="AR94" s="12" t="s">
        <v>264</v>
      </c>
      <c r="AS94" s="16" t="str">
        <f t="shared" si="71"/>
        <v>6</v>
      </c>
      <c r="AT94" s="12" t="s">
        <v>263</v>
      </c>
      <c r="AU94" s="16" t="str">
        <f t="shared" si="72"/>
        <v>1</v>
      </c>
      <c r="AV94" s="12" t="s">
        <v>264</v>
      </c>
      <c r="AW94" s="16" t="str">
        <f t="shared" si="73"/>
        <v>6</v>
      </c>
      <c r="AX94" s="12" t="s">
        <v>256</v>
      </c>
      <c r="AY94" s="16" t="str">
        <f t="shared" si="74"/>
        <v>0</v>
      </c>
      <c r="AZ94">
        <f t="shared" si="75"/>
        <v>52</v>
      </c>
      <c r="BA94" t="str">
        <f t="shared" si="76"/>
        <v>Alto</v>
      </c>
      <c r="BB94" s="15" t="str">
        <f t="shared" si="77"/>
        <v>Alto</v>
      </c>
      <c r="BC94" t="str">
        <f t="shared" si="78"/>
        <v>Alto</v>
      </c>
      <c r="BF94" s="20" t="str">
        <f t="shared" si="79"/>
        <v>0</v>
      </c>
      <c r="BG94" s="20" t="str">
        <f t="shared" si="80"/>
        <v>5</v>
      </c>
      <c r="BH94" s="20" t="str">
        <f t="shared" si="81"/>
        <v>0</v>
      </c>
      <c r="BI94" s="21" t="str">
        <f t="shared" si="82"/>
        <v>6</v>
      </c>
      <c r="BJ94" s="22" t="str">
        <f t="shared" si="83"/>
        <v>0</v>
      </c>
      <c r="BK94" s="20" t="str">
        <f t="shared" si="84"/>
        <v>0</v>
      </c>
      <c r="BL94" s="21" t="str">
        <f t="shared" si="85"/>
        <v>1</v>
      </c>
      <c r="BM94" s="20" t="str">
        <f t="shared" si="86"/>
        <v>0</v>
      </c>
      <c r="BN94" s="21" t="str">
        <f t="shared" si="87"/>
        <v>6</v>
      </c>
      <c r="BO94" s="22" t="str">
        <f t="shared" si="88"/>
        <v>0</v>
      </c>
      <c r="BP94" s="22" t="str">
        <f t="shared" si="89"/>
        <v>1</v>
      </c>
      <c r="BQ94" s="21" t="str">
        <f t="shared" si="90"/>
        <v>6</v>
      </c>
      <c r="BR94" s="20" t="str">
        <f t="shared" si="91"/>
        <v>0</v>
      </c>
      <c r="BS94" s="20" t="str">
        <f t="shared" si="92"/>
        <v>1</v>
      </c>
      <c r="BT94" s="22" t="str">
        <f t="shared" si="93"/>
        <v>0</v>
      </c>
      <c r="BU94" s="20" t="str">
        <f t="shared" si="94"/>
        <v>1</v>
      </c>
      <c r="BV94" s="21" t="str">
        <f t="shared" si="95"/>
        <v>6</v>
      </c>
      <c r="BW94" s="21" t="str">
        <f t="shared" si="96"/>
        <v>6</v>
      </c>
      <c r="BX94" s="21" t="str">
        <f t="shared" si="97"/>
        <v>6</v>
      </c>
      <c r="BY94" s="20" t="str">
        <f t="shared" si="98"/>
        <v>1</v>
      </c>
      <c r="BZ94" s="21" t="str">
        <f t="shared" si="99"/>
        <v>6</v>
      </c>
      <c r="CA94" s="22" t="str">
        <f t="shared" si="100"/>
        <v>0</v>
      </c>
      <c r="CB94" s="27">
        <f t="shared" si="101"/>
        <v>8</v>
      </c>
      <c r="CC94" s="36" t="s">
        <v>364</v>
      </c>
      <c r="CD94" s="43" t="s">
        <v>310</v>
      </c>
      <c r="CE94" s="28">
        <f t="shared" si="102"/>
        <v>1</v>
      </c>
      <c r="CF94" s="36" t="s">
        <v>364</v>
      </c>
      <c r="CG94" s="28" t="s">
        <v>310</v>
      </c>
      <c r="CH94" s="29">
        <f t="shared" si="103"/>
        <v>43</v>
      </c>
      <c r="CI94" s="36" t="s">
        <v>364</v>
      </c>
      <c r="CJ94" s="21" t="s">
        <v>308</v>
      </c>
      <c r="CK94" s="36" t="s">
        <v>364</v>
      </c>
    </row>
    <row r="95" spans="5:89" ht="19" x14ac:dyDescent="0.25">
      <c r="E95" s="11">
        <v>92</v>
      </c>
      <c r="F95" s="12" t="s">
        <v>258</v>
      </c>
      <c r="G95" s="12" t="s">
        <v>259</v>
      </c>
      <c r="H95" s="12" t="s">
        <v>257</v>
      </c>
      <c r="I95" s="16" t="str">
        <f t="shared" si="53"/>
        <v>2</v>
      </c>
      <c r="J95" s="12" t="s">
        <v>263</v>
      </c>
      <c r="K95" s="16" t="str">
        <f t="shared" si="54"/>
        <v>1</v>
      </c>
      <c r="L95" s="12" t="s">
        <v>255</v>
      </c>
      <c r="M95" s="16" t="str">
        <f t="shared" si="55"/>
        <v>5</v>
      </c>
      <c r="N95" s="12" t="s">
        <v>264</v>
      </c>
      <c r="O95" s="16" t="str">
        <f t="shared" si="56"/>
        <v>6</v>
      </c>
      <c r="P95" s="12" t="s">
        <v>256</v>
      </c>
      <c r="Q95" s="16" t="str">
        <f t="shared" si="57"/>
        <v>0</v>
      </c>
      <c r="R95" s="12" t="s">
        <v>254</v>
      </c>
      <c r="S95" s="16" t="str">
        <f t="shared" si="58"/>
        <v>4</v>
      </c>
      <c r="T95" s="12" t="s">
        <v>255</v>
      </c>
      <c r="U95" s="16" t="str">
        <f t="shared" si="59"/>
        <v>5</v>
      </c>
      <c r="V95" s="12" t="s">
        <v>263</v>
      </c>
      <c r="W95" s="16" t="str">
        <f t="shared" si="60"/>
        <v>1</v>
      </c>
      <c r="X95" s="12" t="s">
        <v>255</v>
      </c>
      <c r="Y95" s="16" t="str">
        <f t="shared" si="61"/>
        <v>5</v>
      </c>
      <c r="Z95" s="12" t="s">
        <v>257</v>
      </c>
      <c r="AA95" s="16" t="str">
        <f t="shared" si="62"/>
        <v>2</v>
      </c>
      <c r="AB95" s="12" t="s">
        <v>263</v>
      </c>
      <c r="AC95" s="16" t="str">
        <f t="shared" si="63"/>
        <v>1</v>
      </c>
      <c r="AD95" s="12" t="s">
        <v>257</v>
      </c>
      <c r="AE95" s="16" t="str">
        <f t="shared" si="64"/>
        <v>2</v>
      </c>
      <c r="AF95" s="12" t="s">
        <v>263</v>
      </c>
      <c r="AG95" s="16" t="str">
        <f t="shared" si="65"/>
        <v>1</v>
      </c>
      <c r="AH95" s="12" t="s">
        <v>254</v>
      </c>
      <c r="AI95" s="16" t="str">
        <f t="shared" si="66"/>
        <v>4</v>
      </c>
      <c r="AJ95" s="12" t="s">
        <v>263</v>
      </c>
      <c r="AK95" s="16" t="str">
        <f t="shared" si="67"/>
        <v>1</v>
      </c>
      <c r="AL95" s="12" t="s">
        <v>255</v>
      </c>
      <c r="AM95" s="16" t="str">
        <f t="shared" si="68"/>
        <v>5</v>
      </c>
      <c r="AN95" s="12" t="s">
        <v>255</v>
      </c>
      <c r="AO95" s="16" t="str">
        <f t="shared" si="69"/>
        <v>5</v>
      </c>
      <c r="AP95" s="12" t="s">
        <v>253</v>
      </c>
      <c r="AQ95" s="16" t="str">
        <f t="shared" si="70"/>
        <v>3</v>
      </c>
      <c r="AR95" s="12" t="s">
        <v>254</v>
      </c>
      <c r="AS95" s="16" t="str">
        <f t="shared" si="71"/>
        <v>4</v>
      </c>
      <c r="AT95" s="12" t="s">
        <v>263</v>
      </c>
      <c r="AU95" s="16" t="str">
        <f t="shared" si="72"/>
        <v>1</v>
      </c>
      <c r="AV95" s="12" t="s">
        <v>253</v>
      </c>
      <c r="AW95" s="16" t="str">
        <f t="shared" si="73"/>
        <v>3</v>
      </c>
      <c r="AX95" s="12" t="s">
        <v>256</v>
      </c>
      <c r="AY95" s="16" t="str">
        <f t="shared" si="74"/>
        <v>0</v>
      </c>
      <c r="AZ95">
        <f t="shared" si="75"/>
        <v>61</v>
      </c>
      <c r="BA95" t="str">
        <f t="shared" si="76"/>
        <v>Alto</v>
      </c>
      <c r="BB95" s="15" t="str">
        <f t="shared" si="77"/>
        <v>Alto</v>
      </c>
      <c r="BC95" t="str">
        <f t="shared" si="78"/>
        <v>Alto</v>
      </c>
      <c r="BF95" s="20" t="str">
        <f t="shared" si="79"/>
        <v>2</v>
      </c>
      <c r="BG95" s="20" t="str">
        <f t="shared" si="80"/>
        <v>1</v>
      </c>
      <c r="BH95" s="20" t="str">
        <f t="shared" si="81"/>
        <v>5</v>
      </c>
      <c r="BI95" s="21" t="str">
        <f t="shared" si="82"/>
        <v>6</v>
      </c>
      <c r="BJ95" s="22" t="str">
        <f t="shared" si="83"/>
        <v>0</v>
      </c>
      <c r="BK95" s="20" t="str">
        <f t="shared" si="84"/>
        <v>4</v>
      </c>
      <c r="BL95" s="21" t="str">
        <f t="shared" si="85"/>
        <v>5</v>
      </c>
      <c r="BM95" s="20" t="str">
        <f t="shared" si="86"/>
        <v>1</v>
      </c>
      <c r="BN95" s="21" t="str">
        <f t="shared" si="87"/>
        <v>5</v>
      </c>
      <c r="BO95" s="22" t="str">
        <f t="shared" si="88"/>
        <v>2</v>
      </c>
      <c r="BP95" s="22" t="str">
        <f t="shared" si="89"/>
        <v>1</v>
      </c>
      <c r="BQ95" s="21" t="str">
        <f t="shared" si="90"/>
        <v>2</v>
      </c>
      <c r="BR95" s="20" t="str">
        <f t="shared" si="91"/>
        <v>1</v>
      </c>
      <c r="BS95" s="20" t="str">
        <f t="shared" si="92"/>
        <v>4</v>
      </c>
      <c r="BT95" s="22" t="str">
        <f t="shared" si="93"/>
        <v>1</v>
      </c>
      <c r="BU95" s="20" t="str">
        <f t="shared" si="94"/>
        <v>5</v>
      </c>
      <c r="BV95" s="21" t="str">
        <f t="shared" si="95"/>
        <v>5</v>
      </c>
      <c r="BW95" s="21" t="str">
        <f t="shared" si="96"/>
        <v>3</v>
      </c>
      <c r="BX95" s="21" t="str">
        <f t="shared" si="97"/>
        <v>4</v>
      </c>
      <c r="BY95" s="20" t="str">
        <f t="shared" si="98"/>
        <v>1</v>
      </c>
      <c r="BZ95" s="21" t="str">
        <f t="shared" si="99"/>
        <v>3</v>
      </c>
      <c r="CA95" s="22" t="str">
        <f t="shared" si="100"/>
        <v>0</v>
      </c>
      <c r="CB95" s="27">
        <f t="shared" si="101"/>
        <v>24</v>
      </c>
      <c r="CC95" s="36" t="s">
        <v>364</v>
      </c>
      <c r="CD95" s="43" t="s">
        <v>307</v>
      </c>
      <c r="CE95" s="28">
        <f t="shared" si="102"/>
        <v>4</v>
      </c>
      <c r="CF95" s="36" t="s">
        <v>364</v>
      </c>
      <c r="CG95" s="28" t="s">
        <v>310</v>
      </c>
      <c r="CH95" s="29">
        <f t="shared" si="103"/>
        <v>33</v>
      </c>
      <c r="CI95" s="29" t="s">
        <v>314</v>
      </c>
      <c r="CJ95" s="21" t="s">
        <v>310</v>
      </c>
      <c r="CK95" s="36" t="s">
        <v>364</v>
      </c>
    </row>
    <row r="96" spans="5:89" ht="19" x14ac:dyDescent="0.25">
      <c r="E96" s="11">
        <v>93</v>
      </c>
      <c r="F96" s="12" t="s">
        <v>251</v>
      </c>
      <c r="G96" s="12" t="s">
        <v>259</v>
      </c>
      <c r="H96" s="12" t="s">
        <v>264</v>
      </c>
      <c r="I96" s="16" t="str">
        <f t="shared" si="53"/>
        <v>6</v>
      </c>
      <c r="J96" s="12" t="s">
        <v>264</v>
      </c>
      <c r="K96" s="16" t="str">
        <f t="shared" si="54"/>
        <v>6</v>
      </c>
      <c r="L96" s="12" t="s">
        <v>255</v>
      </c>
      <c r="M96" s="16" t="str">
        <f t="shared" si="55"/>
        <v>5</v>
      </c>
      <c r="N96" s="12" t="s">
        <v>264</v>
      </c>
      <c r="O96" s="16" t="str">
        <f t="shared" si="56"/>
        <v>6</v>
      </c>
      <c r="P96" s="12" t="s">
        <v>256</v>
      </c>
      <c r="Q96" s="16" t="str">
        <f t="shared" si="57"/>
        <v>0</v>
      </c>
      <c r="R96" s="12" t="s">
        <v>264</v>
      </c>
      <c r="S96" s="16" t="str">
        <f t="shared" si="58"/>
        <v>6</v>
      </c>
      <c r="T96" s="12" t="s">
        <v>255</v>
      </c>
      <c r="U96" s="16" t="str">
        <f t="shared" si="59"/>
        <v>5</v>
      </c>
      <c r="V96" s="12" t="s">
        <v>264</v>
      </c>
      <c r="W96" s="16" t="str">
        <f t="shared" si="60"/>
        <v>6</v>
      </c>
      <c r="X96" s="12" t="s">
        <v>255</v>
      </c>
      <c r="Y96" s="16" t="str">
        <f t="shared" si="61"/>
        <v>5</v>
      </c>
      <c r="Z96" s="12" t="s">
        <v>254</v>
      </c>
      <c r="AA96" s="16" t="str">
        <f t="shared" si="62"/>
        <v>4</v>
      </c>
      <c r="AB96" s="12" t="s">
        <v>255</v>
      </c>
      <c r="AC96" s="16" t="str">
        <f t="shared" si="63"/>
        <v>5</v>
      </c>
      <c r="AD96" s="12" t="s">
        <v>256</v>
      </c>
      <c r="AE96" s="16" t="str">
        <f t="shared" si="64"/>
        <v>0</v>
      </c>
      <c r="AF96" s="12" t="s">
        <v>264</v>
      </c>
      <c r="AG96" s="16" t="str">
        <f t="shared" si="65"/>
        <v>6</v>
      </c>
      <c r="AH96" s="12" t="s">
        <v>264</v>
      </c>
      <c r="AI96" s="16" t="str">
        <f t="shared" si="66"/>
        <v>6</v>
      </c>
      <c r="AJ96" s="12" t="s">
        <v>253</v>
      </c>
      <c r="AK96" s="16" t="str">
        <f t="shared" si="67"/>
        <v>3</v>
      </c>
      <c r="AL96" s="12" t="s">
        <v>264</v>
      </c>
      <c r="AM96" s="16" t="str">
        <f t="shared" si="68"/>
        <v>6</v>
      </c>
      <c r="AN96" s="12" t="s">
        <v>255</v>
      </c>
      <c r="AO96" s="16" t="str">
        <f t="shared" si="69"/>
        <v>5</v>
      </c>
      <c r="AP96" s="12" t="s">
        <v>256</v>
      </c>
      <c r="AQ96" s="16" t="str">
        <f t="shared" si="70"/>
        <v>0</v>
      </c>
      <c r="AR96" s="12" t="s">
        <v>257</v>
      </c>
      <c r="AS96" s="16" t="str">
        <f t="shared" si="71"/>
        <v>2</v>
      </c>
      <c r="AT96" s="12" t="s">
        <v>264</v>
      </c>
      <c r="AU96" s="16" t="str">
        <f t="shared" si="72"/>
        <v>6</v>
      </c>
      <c r="AV96" s="12" t="s">
        <v>256</v>
      </c>
      <c r="AW96" s="16" t="str">
        <f t="shared" si="73"/>
        <v>0</v>
      </c>
      <c r="AX96" s="12" t="s">
        <v>253</v>
      </c>
      <c r="AY96" s="16" t="str">
        <f t="shared" si="74"/>
        <v>3</v>
      </c>
      <c r="AZ96">
        <f t="shared" si="75"/>
        <v>91</v>
      </c>
      <c r="BA96" t="str">
        <f t="shared" si="76"/>
        <v>Alto</v>
      </c>
      <c r="BB96" s="15" t="str">
        <f t="shared" si="77"/>
        <v>Alto</v>
      </c>
      <c r="BC96" t="str">
        <f t="shared" si="78"/>
        <v>Alto</v>
      </c>
      <c r="BF96" s="20" t="str">
        <f t="shared" si="79"/>
        <v>6</v>
      </c>
      <c r="BG96" s="20" t="str">
        <f t="shared" si="80"/>
        <v>6</v>
      </c>
      <c r="BH96" s="20" t="str">
        <f t="shared" si="81"/>
        <v>5</v>
      </c>
      <c r="BI96" s="21" t="str">
        <f t="shared" si="82"/>
        <v>6</v>
      </c>
      <c r="BJ96" s="22" t="str">
        <f t="shared" si="83"/>
        <v>0</v>
      </c>
      <c r="BK96" s="20" t="str">
        <f t="shared" si="84"/>
        <v>6</v>
      </c>
      <c r="BL96" s="21" t="str">
        <f t="shared" si="85"/>
        <v>5</v>
      </c>
      <c r="BM96" s="20" t="str">
        <f t="shared" si="86"/>
        <v>6</v>
      </c>
      <c r="BN96" s="21" t="str">
        <f t="shared" si="87"/>
        <v>5</v>
      </c>
      <c r="BO96" s="22" t="str">
        <f t="shared" si="88"/>
        <v>4</v>
      </c>
      <c r="BP96" s="22" t="str">
        <f t="shared" si="89"/>
        <v>5</v>
      </c>
      <c r="BQ96" s="21" t="str">
        <f t="shared" si="90"/>
        <v>0</v>
      </c>
      <c r="BR96" s="20" t="str">
        <f t="shared" si="91"/>
        <v>6</v>
      </c>
      <c r="BS96" s="20" t="str">
        <f t="shared" si="92"/>
        <v>6</v>
      </c>
      <c r="BT96" s="22" t="str">
        <f t="shared" si="93"/>
        <v>3</v>
      </c>
      <c r="BU96" s="20" t="str">
        <f t="shared" si="94"/>
        <v>6</v>
      </c>
      <c r="BV96" s="21" t="str">
        <f t="shared" si="95"/>
        <v>5</v>
      </c>
      <c r="BW96" s="21" t="str">
        <f t="shared" si="96"/>
        <v>0</v>
      </c>
      <c r="BX96" s="21" t="str">
        <f t="shared" si="97"/>
        <v>2</v>
      </c>
      <c r="BY96" s="20" t="str">
        <f t="shared" si="98"/>
        <v>6</v>
      </c>
      <c r="BZ96" s="21" t="str">
        <f t="shared" si="99"/>
        <v>0</v>
      </c>
      <c r="CA96" s="22" t="str">
        <f t="shared" si="100"/>
        <v>3</v>
      </c>
      <c r="CB96" s="27">
        <f t="shared" si="101"/>
        <v>53</v>
      </c>
      <c r="CC96" s="27" t="s">
        <v>314</v>
      </c>
      <c r="CD96" s="43" t="s">
        <v>308</v>
      </c>
      <c r="CE96" s="28">
        <f t="shared" si="102"/>
        <v>15</v>
      </c>
      <c r="CF96" s="36" t="s">
        <v>364</v>
      </c>
      <c r="CG96" s="28" t="s">
        <v>308</v>
      </c>
      <c r="CH96" s="29">
        <f t="shared" si="103"/>
        <v>23</v>
      </c>
      <c r="CI96" s="29" t="s">
        <v>314</v>
      </c>
      <c r="CJ96" s="21" t="s">
        <v>310</v>
      </c>
      <c r="CK96" s="32" t="s">
        <v>313</v>
      </c>
    </row>
    <row r="97" spans="5:89" ht="19" x14ac:dyDescent="0.25">
      <c r="E97" s="11">
        <v>94</v>
      </c>
      <c r="F97" s="12" t="s">
        <v>258</v>
      </c>
      <c r="G97" s="12" t="s">
        <v>259</v>
      </c>
      <c r="H97" s="12" t="s">
        <v>254</v>
      </c>
      <c r="I97" s="16" t="str">
        <f t="shared" si="53"/>
        <v>4</v>
      </c>
      <c r="J97" s="12" t="s">
        <v>264</v>
      </c>
      <c r="K97" s="16" t="str">
        <f t="shared" si="54"/>
        <v>6</v>
      </c>
      <c r="L97" s="12" t="s">
        <v>254</v>
      </c>
      <c r="M97" s="16" t="str">
        <f t="shared" si="55"/>
        <v>4</v>
      </c>
      <c r="N97" s="12" t="s">
        <v>253</v>
      </c>
      <c r="O97" s="16" t="str">
        <f t="shared" si="56"/>
        <v>3</v>
      </c>
      <c r="P97" s="12" t="s">
        <v>263</v>
      </c>
      <c r="Q97" s="16" t="str">
        <f t="shared" si="57"/>
        <v>1</v>
      </c>
      <c r="R97" s="12" t="s">
        <v>253</v>
      </c>
      <c r="S97" s="16" t="str">
        <f t="shared" si="58"/>
        <v>3</v>
      </c>
      <c r="T97" s="12" t="s">
        <v>264</v>
      </c>
      <c r="U97" s="16" t="str">
        <f t="shared" si="59"/>
        <v>6</v>
      </c>
      <c r="V97" s="12" t="s">
        <v>254</v>
      </c>
      <c r="W97" s="16" t="str">
        <f t="shared" si="60"/>
        <v>4</v>
      </c>
      <c r="X97" s="12" t="s">
        <v>253</v>
      </c>
      <c r="Y97" s="16" t="str">
        <f t="shared" si="61"/>
        <v>3</v>
      </c>
      <c r="Z97" s="12" t="s">
        <v>254</v>
      </c>
      <c r="AA97" s="16" t="str">
        <f t="shared" si="62"/>
        <v>4</v>
      </c>
      <c r="AB97" s="12" t="s">
        <v>254</v>
      </c>
      <c r="AC97" s="16" t="str">
        <f t="shared" si="63"/>
        <v>4</v>
      </c>
      <c r="AD97" s="12" t="s">
        <v>257</v>
      </c>
      <c r="AE97" s="16" t="str">
        <f t="shared" si="64"/>
        <v>2</v>
      </c>
      <c r="AF97" s="12" t="s">
        <v>264</v>
      </c>
      <c r="AG97" s="16" t="str">
        <f t="shared" si="65"/>
        <v>6</v>
      </c>
      <c r="AH97" s="12" t="s">
        <v>254</v>
      </c>
      <c r="AI97" s="16" t="str">
        <f t="shared" si="66"/>
        <v>4</v>
      </c>
      <c r="AJ97" s="12" t="s">
        <v>255</v>
      </c>
      <c r="AK97" s="16" t="str">
        <f t="shared" si="67"/>
        <v>5</v>
      </c>
      <c r="AL97" s="12" t="s">
        <v>254</v>
      </c>
      <c r="AM97" s="16" t="str">
        <f t="shared" si="68"/>
        <v>4</v>
      </c>
      <c r="AN97" s="12" t="s">
        <v>263</v>
      </c>
      <c r="AO97" s="16" t="str">
        <f t="shared" si="69"/>
        <v>1</v>
      </c>
      <c r="AP97" s="12" t="s">
        <v>257</v>
      </c>
      <c r="AQ97" s="16" t="str">
        <f t="shared" si="70"/>
        <v>2</v>
      </c>
      <c r="AR97" s="12" t="s">
        <v>263</v>
      </c>
      <c r="AS97" s="16" t="str">
        <f t="shared" si="71"/>
        <v>1</v>
      </c>
      <c r="AT97" s="12" t="s">
        <v>264</v>
      </c>
      <c r="AU97" s="16" t="str">
        <f t="shared" si="72"/>
        <v>6</v>
      </c>
      <c r="AV97" s="12" t="s">
        <v>256</v>
      </c>
      <c r="AW97" s="16" t="str">
        <f t="shared" si="73"/>
        <v>0</v>
      </c>
      <c r="AX97" s="12" t="s">
        <v>264</v>
      </c>
      <c r="AY97" s="16" t="str">
        <f t="shared" si="74"/>
        <v>6</v>
      </c>
      <c r="AZ97">
        <f t="shared" si="75"/>
        <v>79</v>
      </c>
      <c r="BA97" t="str">
        <f t="shared" si="76"/>
        <v>Alto</v>
      </c>
      <c r="BB97" s="15" t="str">
        <f t="shared" si="77"/>
        <v>Alto</v>
      </c>
      <c r="BC97" t="str">
        <f t="shared" si="78"/>
        <v>Alto</v>
      </c>
      <c r="BF97" s="20" t="str">
        <f t="shared" si="79"/>
        <v>4</v>
      </c>
      <c r="BG97" s="20" t="str">
        <f t="shared" si="80"/>
        <v>6</v>
      </c>
      <c r="BH97" s="20" t="str">
        <f t="shared" si="81"/>
        <v>4</v>
      </c>
      <c r="BI97" s="21" t="str">
        <f t="shared" si="82"/>
        <v>3</v>
      </c>
      <c r="BJ97" s="22" t="str">
        <f t="shared" si="83"/>
        <v>1</v>
      </c>
      <c r="BK97" s="20" t="str">
        <f t="shared" si="84"/>
        <v>3</v>
      </c>
      <c r="BL97" s="21" t="str">
        <f t="shared" si="85"/>
        <v>6</v>
      </c>
      <c r="BM97" s="20" t="str">
        <f t="shared" si="86"/>
        <v>4</v>
      </c>
      <c r="BN97" s="21" t="str">
        <f t="shared" si="87"/>
        <v>3</v>
      </c>
      <c r="BO97" s="22" t="str">
        <f t="shared" si="88"/>
        <v>4</v>
      </c>
      <c r="BP97" s="22" t="str">
        <f t="shared" si="89"/>
        <v>4</v>
      </c>
      <c r="BQ97" s="21" t="str">
        <f t="shared" si="90"/>
        <v>2</v>
      </c>
      <c r="BR97" s="20" t="str">
        <f t="shared" si="91"/>
        <v>6</v>
      </c>
      <c r="BS97" s="20" t="str">
        <f t="shared" si="92"/>
        <v>4</v>
      </c>
      <c r="BT97" s="22" t="str">
        <f t="shared" si="93"/>
        <v>5</v>
      </c>
      <c r="BU97" s="20" t="str">
        <f t="shared" si="94"/>
        <v>4</v>
      </c>
      <c r="BV97" s="21" t="str">
        <f t="shared" si="95"/>
        <v>1</v>
      </c>
      <c r="BW97" s="21" t="str">
        <f t="shared" si="96"/>
        <v>2</v>
      </c>
      <c r="BX97" s="21" t="str">
        <f t="shared" si="97"/>
        <v>1</v>
      </c>
      <c r="BY97" s="20" t="str">
        <f t="shared" si="98"/>
        <v>6</v>
      </c>
      <c r="BZ97" s="21" t="str">
        <f t="shared" si="99"/>
        <v>0</v>
      </c>
      <c r="CA97" s="22" t="str">
        <f t="shared" si="100"/>
        <v>6</v>
      </c>
      <c r="CB97" s="27">
        <f t="shared" si="101"/>
        <v>41</v>
      </c>
      <c r="CC97" s="27" t="s">
        <v>314</v>
      </c>
      <c r="CD97" s="43" t="s">
        <v>308</v>
      </c>
      <c r="CE97" s="28">
        <f t="shared" si="102"/>
        <v>20</v>
      </c>
      <c r="CF97" s="36" t="s">
        <v>364</v>
      </c>
      <c r="CG97" s="28" t="s">
        <v>308</v>
      </c>
      <c r="CH97" s="29">
        <f t="shared" si="103"/>
        <v>18</v>
      </c>
      <c r="CI97" s="29" t="s">
        <v>314</v>
      </c>
      <c r="CJ97" s="21" t="s">
        <v>310</v>
      </c>
      <c r="CK97" s="32" t="s">
        <v>313</v>
      </c>
    </row>
    <row r="98" spans="5:89" ht="19" x14ac:dyDescent="0.25">
      <c r="E98" s="11">
        <v>95</v>
      </c>
      <c r="F98" s="12" t="s">
        <v>251</v>
      </c>
      <c r="G98" s="12" t="s">
        <v>252</v>
      </c>
      <c r="H98" s="12" t="s">
        <v>254</v>
      </c>
      <c r="I98" s="16" t="str">
        <f t="shared" si="53"/>
        <v>4</v>
      </c>
      <c r="J98" s="12" t="s">
        <v>264</v>
      </c>
      <c r="K98" s="16" t="str">
        <f t="shared" si="54"/>
        <v>6</v>
      </c>
      <c r="L98" s="12" t="s">
        <v>254</v>
      </c>
      <c r="M98" s="16" t="str">
        <f t="shared" si="55"/>
        <v>4</v>
      </c>
      <c r="N98" s="12" t="s">
        <v>255</v>
      </c>
      <c r="O98" s="16" t="str">
        <f t="shared" si="56"/>
        <v>5</v>
      </c>
      <c r="P98" s="12" t="s">
        <v>256</v>
      </c>
      <c r="Q98" s="16" t="str">
        <f t="shared" si="57"/>
        <v>0</v>
      </c>
      <c r="R98" s="12" t="s">
        <v>255</v>
      </c>
      <c r="S98" s="16" t="str">
        <f t="shared" si="58"/>
        <v>5</v>
      </c>
      <c r="T98" s="12" t="s">
        <v>255</v>
      </c>
      <c r="U98" s="16" t="str">
        <f t="shared" si="59"/>
        <v>5</v>
      </c>
      <c r="V98" s="12" t="s">
        <v>264</v>
      </c>
      <c r="W98" s="16" t="str">
        <f t="shared" si="60"/>
        <v>6</v>
      </c>
      <c r="X98" s="12" t="s">
        <v>264</v>
      </c>
      <c r="Y98" s="16" t="str">
        <f t="shared" si="61"/>
        <v>6</v>
      </c>
      <c r="Z98" s="12" t="s">
        <v>253</v>
      </c>
      <c r="AA98" s="16" t="str">
        <f t="shared" si="62"/>
        <v>3</v>
      </c>
      <c r="AB98" s="12" t="s">
        <v>254</v>
      </c>
      <c r="AC98" s="16" t="str">
        <f t="shared" si="63"/>
        <v>4</v>
      </c>
      <c r="AD98" s="12" t="s">
        <v>256</v>
      </c>
      <c r="AE98" s="16" t="str">
        <f t="shared" si="64"/>
        <v>0</v>
      </c>
      <c r="AF98" s="12" t="s">
        <v>264</v>
      </c>
      <c r="AG98" s="16" t="str">
        <f t="shared" si="65"/>
        <v>6</v>
      </c>
      <c r="AH98" s="12" t="s">
        <v>254</v>
      </c>
      <c r="AI98" s="16" t="str">
        <f t="shared" si="66"/>
        <v>4</v>
      </c>
      <c r="AJ98" s="12" t="s">
        <v>263</v>
      </c>
      <c r="AK98" s="16" t="str">
        <f t="shared" si="67"/>
        <v>1</v>
      </c>
      <c r="AL98" s="12" t="s">
        <v>255</v>
      </c>
      <c r="AM98" s="16" t="str">
        <f t="shared" si="68"/>
        <v>5</v>
      </c>
      <c r="AN98" s="12" t="s">
        <v>255</v>
      </c>
      <c r="AO98" s="16" t="str">
        <f t="shared" si="69"/>
        <v>5</v>
      </c>
      <c r="AP98" s="12" t="s">
        <v>263</v>
      </c>
      <c r="AQ98" s="16" t="str">
        <f t="shared" si="70"/>
        <v>1</v>
      </c>
      <c r="AR98" s="12" t="s">
        <v>257</v>
      </c>
      <c r="AS98" s="16" t="str">
        <f t="shared" si="71"/>
        <v>2</v>
      </c>
      <c r="AT98" s="12" t="s">
        <v>255</v>
      </c>
      <c r="AU98" s="16" t="str">
        <f t="shared" si="72"/>
        <v>5</v>
      </c>
      <c r="AV98" s="12" t="s">
        <v>253</v>
      </c>
      <c r="AW98" s="16" t="str">
        <f t="shared" si="73"/>
        <v>3</v>
      </c>
      <c r="AX98" s="12" t="s">
        <v>256</v>
      </c>
      <c r="AY98" s="16" t="str">
        <f t="shared" si="74"/>
        <v>0</v>
      </c>
      <c r="AZ98">
        <f t="shared" si="75"/>
        <v>80</v>
      </c>
      <c r="BA98" t="str">
        <f t="shared" si="76"/>
        <v>Alto</v>
      </c>
      <c r="BB98" s="15" t="str">
        <f t="shared" si="77"/>
        <v>Alto</v>
      </c>
      <c r="BC98" t="str">
        <f t="shared" si="78"/>
        <v>Alto</v>
      </c>
      <c r="BF98" s="20" t="str">
        <f t="shared" si="79"/>
        <v>4</v>
      </c>
      <c r="BG98" s="20" t="str">
        <f t="shared" si="80"/>
        <v>6</v>
      </c>
      <c r="BH98" s="20" t="str">
        <f t="shared" si="81"/>
        <v>4</v>
      </c>
      <c r="BI98" s="21" t="str">
        <f t="shared" si="82"/>
        <v>5</v>
      </c>
      <c r="BJ98" s="22" t="str">
        <f t="shared" si="83"/>
        <v>0</v>
      </c>
      <c r="BK98" s="20" t="str">
        <f t="shared" si="84"/>
        <v>5</v>
      </c>
      <c r="BL98" s="21" t="str">
        <f t="shared" si="85"/>
        <v>5</v>
      </c>
      <c r="BM98" s="20" t="str">
        <f t="shared" si="86"/>
        <v>6</v>
      </c>
      <c r="BN98" s="21" t="str">
        <f t="shared" si="87"/>
        <v>6</v>
      </c>
      <c r="BO98" s="22" t="str">
        <f t="shared" si="88"/>
        <v>3</v>
      </c>
      <c r="BP98" s="22" t="str">
        <f t="shared" si="89"/>
        <v>4</v>
      </c>
      <c r="BQ98" s="21" t="str">
        <f t="shared" si="90"/>
        <v>0</v>
      </c>
      <c r="BR98" s="20" t="str">
        <f t="shared" si="91"/>
        <v>6</v>
      </c>
      <c r="BS98" s="20" t="str">
        <f t="shared" si="92"/>
        <v>4</v>
      </c>
      <c r="BT98" s="22" t="str">
        <f t="shared" si="93"/>
        <v>1</v>
      </c>
      <c r="BU98" s="20" t="str">
        <f t="shared" si="94"/>
        <v>5</v>
      </c>
      <c r="BV98" s="21" t="str">
        <f t="shared" si="95"/>
        <v>5</v>
      </c>
      <c r="BW98" s="21" t="str">
        <f t="shared" si="96"/>
        <v>1</v>
      </c>
      <c r="BX98" s="21" t="str">
        <f t="shared" si="97"/>
        <v>2</v>
      </c>
      <c r="BY98" s="20" t="str">
        <f t="shared" si="98"/>
        <v>5</v>
      </c>
      <c r="BZ98" s="21" t="str">
        <f t="shared" si="99"/>
        <v>3</v>
      </c>
      <c r="CA98" s="22" t="str">
        <f t="shared" si="100"/>
        <v>0</v>
      </c>
      <c r="CB98" s="27">
        <f t="shared" si="101"/>
        <v>45</v>
      </c>
      <c r="CC98" s="27" t="s">
        <v>314</v>
      </c>
      <c r="CD98" s="43" t="s">
        <v>308</v>
      </c>
      <c r="CE98" s="28">
        <f t="shared" si="102"/>
        <v>8</v>
      </c>
      <c r="CF98" s="36" t="s">
        <v>364</v>
      </c>
      <c r="CG98" s="28" t="s">
        <v>307</v>
      </c>
      <c r="CH98" s="29">
        <f t="shared" si="103"/>
        <v>27</v>
      </c>
      <c r="CI98" s="29" t="s">
        <v>314</v>
      </c>
      <c r="CJ98" s="21" t="s">
        <v>310</v>
      </c>
      <c r="CK98" s="36" t="s">
        <v>364</v>
      </c>
    </row>
    <row r="99" spans="5:89" ht="19" x14ac:dyDescent="0.25">
      <c r="E99" s="11">
        <v>96</v>
      </c>
      <c r="F99" s="12" t="s">
        <v>258</v>
      </c>
      <c r="G99" s="12" t="s">
        <v>259</v>
      </c>
      <c r="H99" s="12" t="s">
        <v>254</v>
      </c>
      <c r="I99" s="16" t="str">
        <f t="shared" si="53"/>
        <v>4</v>
      </c>
      <c r="J99" s="12" t="s">
        <v>264</v>
      </c>
      <c r="K99" s="16" t="str">
        <f t="shared" si="54"/>
        <v>6</v>
      </c>
      <c r="L99" s="12" t="s">
        <v>254</v>
      </c>
      <c r="M99" s="16" t="str">
        <f t="shared" si="55"/>
        <v>4</v>
      </c>
      <c r="N99" s="12" t="s">
        <v>264</v>
      </c>
      <c r="O99" s="16" t="str">
        <f t="shared" si="56"/>
        <v>6</v>
      </c>
      <c r="P99" s="12" t="s">
        <v>256</v>
      </c>
      <c r="Q99" s="16" t="str">
        <f t="shared" si="57"/>
        <v>0</v>
      </c>
      <c r="R99" s="12" t="s">
        <v>264</v>
      </c>
      <c r="S99" s="16" t="str">
        <f t="shared" si="58"/>
        <v>6</v>
      </c>
      <c r="T99" s="12" t="s">
        <v>255</v>
      </c>
      <c r="U99" s="16" t="str">
        <f t="shared" si="59"/>
        <v>5</v>
      </c>
      <c r="V99" s="12" t="s">
        <v>255</v>
      </c>
      <c r="W99" s="16" t="str">
        <f t="shared" si="60"/>
        <v>5</v>
      </c>
      <c r="X99" s="12" t="s">
        <v>264</v>
      </c>
      <c r="Y99" s="16" t="str">
        <f t="shared" si="61"/>
        <v>6</v>
      </c>
      <c r="Z99" s="12" t="s">
        <v>255</v>
      </c>
      <c r="AA99" s="16" t="str">
        <f t="shared" si="62"/>
        <v>5</v>
      </c>
      <c r="AB99" s="12" t="s">
        <v>264</v>
      </c>
      <c r="AC99" s="16" t="str">
        <f t="shared" si="63"/>
        <v>6</v>
      </c>
      <c r="AD99" s="12" t="s">
        <v>255</v>
      </c>
      <c r="AE99" s="16" t="str">
        <f t="shared" si="64"/>
        <v>5</v>
      </c>
      <c r="AF99" s="12" t="s">
        <v>255</v>
      </c>
      <c r="AG99" s="16" t="str">
        <f t="shared" si="65"/>
        <v>5</v>
      </c>
      <c r="AH99" s="12" t="s">
        <v>264</v>
      </c>
      <c r="AI99" s="16" t="str">
        <f t="shared" si="66"/>
        <v>6</v>
      </c>
      <c r="AJ99" s="12" t="s">
        <v>264</v>
      </c>
      <c r="AK99" s="16" t="str">
        <f t="shared" si="67"/>
        <v>6</v>
      </c>
      <c r="AL99" s="12" t="s">
        <v>264</v>
      </c>
      <c r="AM99" s="16" t="str">
        <f t="shared" si="68"/>
        <v>6</v>
      </c>
      <c r="AN99" s="12" t="s">
        <v>264</v>
      </c>
      <c r="AO99" s="16" t="str">
        <f t="shared" si="69"/>
        <v>6</v>
      </c>
      <c r="AP99" s="12" t="s">
        <v>256</v>
      </c>
      <c r="AQ99" s="16" t="str">
        <f t="shared" si="70"/>
        <v>0</v>
      </c>
      <c r="AR99" s="12" t="s">
        <v>263</v>
      </c>
      <c r="AS99" s="16" t="str">
        <f t="shared" si="71"/>
        <v>1</v>
      </c>
      <c r="AT99" s="12" t="s">
        <v>255</v>
      </c>
      <c r="AU99" s="16" t="str">
        <f t="shared" si="72"/>
        <v>5</v>
      </c>
      <c r="AV99" s="12" t="s">
        <v>263</v>
      </c>
      <c r="AW99" s="16" t="str">
        <f t="shared" si="73"/>
        <v>1</v>
      </c>
      <c r="AX99" s="12" t="s">
        <v>256</v>
      </c>
      <c r="AY99" s="16" t="str">
        <f t="shared" si="74"/>
        <v>0</v>
      </c>
      <c r="AZ99">
        <f t="shared" si="75"/>
        <v>94</v>
      </c>
      <c r="BA99" t="str">
        <f t="shared" si="76"/>
        <v>Alto</v>
      </c>
      <c r="BB99" s="15" t="str">
        <f t="shared" si="77"/>
        <v>Alto</v>
      </c>
      <c r="BC99" t="str">
        <f t="shared" si="78"/>
        <v>Alto</v>
      </c>
      <c r="BF99" s="20" t="str">
        <f t="shared" si="79"/>
        <v>4</v>
      </c>
      <c r="BG99" s="20" t="str">
        <f t="shared" si="80"/>
        <v>6</v>
      </c>
      <c r="BH99" s="20" t="str">
        <f t="shared" si="81"/>
        <v>4</v>
      </c>
      <c r="BI99" s="21" t="str">
        <f t="shared" si="82"/>
        <v>6</v>
      </c>
      <c r="BJ99" s="22" t="str">
        <f t="shared" si="83"/>
        <v>0</v>
      </c>
      <c r="BK99" s="20" t="str">
        <f t="shared" si="84"/>
        <v>6</v>
      </c>
      <c r="BL99" s="21" t="str">
        <f t="shared" si="85"/>
        <v>5</v>
      </c>
      <c r="BM99" s="20" t="str">
        <f t="shared" si="86"/>
        <v>5</v>
      </c>
      <c r="BN99" s="21" t="str">
        <f t="shared" si="87"/>
        <v>6</v>
      </c>
      <c r="BO99" s="22" t="str">
        <f t="shared" si="88"/>
        <v>5</v>
      </c>
      <c r="BP99" s="22" t="str">
        <f t="shared" si="89"/>
        <v>6</v>
      </c>
      <c r="BQ99" s="21" t="str">
        <f t="shared" si="90"/>
        <v>5</v>
      </c>
      <c r="BR99" s="20" t="str">
        <f t="shared" si="91"/>
        <v>5</v>
      </c>
      <c r="BS99" s="20" t="str">
        <f t="shared" si="92"/>
        <v>6</v>
      </c>
      <c r="BT99" s="22" t="str">
        <f t="shared" si="93"/>
        <v>6</v>
      </c>
      <c r="BU99" s="20" t="str">
        <f t="shared" si="94"/>
        <v>6</v>
      </c>
      <c r="BV99" s="21" t="str">
        <f t="shared" si="95"/>
        <v>6</v>
      </c>
      <c r="BW99" s="21" t="str">
        <f t="shared" si="96"/>
        <v>0</v>
      </c>
      <c r="BX99" s="21" t="str">
        <f t="shared" si="97"/>
        <v>1</v>
      </c>
      <c r="BY99" s="20" t="str">
        <f t="shared" si="98"/>
        <v>5</v>
      </c>
      <c r="BZ99" s="21" t="str">
        <f t="shared" si="99"/>
        <v>1</v>
      </c>
      <c r="CA99" s="22" t="str">
        <f t="shared" si="100"/>
        <v>0</v>
      </c>
      <c r="CB99" s="27">
        <f t="shared" si="101"/>
        <v>47</v>
      </c>
      <c r="CC99" s="27" t="s">
        <v>314</v>
      </c>
      <c r="CD99" s="43" t="s">
        <v>308</v>
      </c>
      <c r="CE99" s="28">
        <f t="shared" si="102"/>
        <v>17</v>
      </c>
      <c r="CF99" s="36" t="s">
        <v>364</v>
      </c>
      <c r="CG99" s="28" t="s">
        <v>308</v>
      </c>
      <c r="CH99" s="29">
        <f t="shared" si="103"/>
        <v>30</v>
      </c>
      <c r="CI99" s="29" t="s">
        <v>314</v>
      </c>
      <c r="CJ99" s="21" t="s">
        <v>310</v>
      </c>
      <c r="CK99" s="32" t="s">
        <v>313</v>
      </c>
    </row>
    <row r="100" spans="5:89" ht="19" x14ac:dyDescent="0.25">
      <c r="E100" s="11">
        <v>97</v>
      </c>
      <c r="F100" s="12" t="s">
        <v>258</v>
      </c>
      <c r="G100" s="12" t="s">
        <v>259</v>
      </c>
      <c r="H100" s="12" t="s">
        <v>264</v>
      </c>
      <c r="I100" s="16" t="str">
        <f t="shared" si="53"/>
        <v>6</v>
      </c>
      <c r="J100" s="12" t="s">
        <v>264</v>
      </c>
      <c r="K100" s="16" t="str">
        <f t="shared" si="54"/>
        <v>6</v>
      </c>
      <c r="L100" s="12" t="s">
        <v>264</v>
      </c>
      <c r="M100" s="16" t="str">
        <f t="shared" si="55"/>
        <v>6</v>
      </c>
      <c r="N100" s="12" t="s">
        <v>264</v>
      </c>
      <c r="O100" s="16" t="str">
        <f t="shared" si="56"/>
        <v>6</v>
      </c>
      <c r="P100" s="12" t="s">
        <v>256</v>
      </c>
      <c r="Q100" s="16" t="str">
        <f t="shared" si="57"/>
        <v>0</v>
      </c>
      <c r="R100" s="12" t="s">
        <v>255</v>
      </c>
      <c r="S100" s="16" t="str">
        <f t="shared" si="58"/>
        <v>5</v>
      </c>
      <c r="T100" s="12" t="s">
        <v>255</v>
      </c>
      <c r="U100" s="16" t="str">
        <f t="shared" si="59"/>
        <v>5</v>
      </c>
      <c r="V100" s="12" t="s">
        <v>264</v>
      </c>
      <c r="W100" s="16" t="str">
        <f t="shared" si="60"/>
        <v>6</v>
      </c>
      <c r="X100" s="12" t="s">
        <v>255</v>
      </c>
      <c r="Y100" s="16" t="str">
        <f t="shared" si="61"/>
        <v>5</v>
      </c>
      <c r="Z100" s="12" t="s">
        <v>264</v>
      </c>
      <c r="AA100" s="16" t="str">
        <f t="shared" si="62"/>
        <v>6</v>
      </c>
      <c r="AB100" s="12" t="s">
        <v>264</v>
      </c>
      <c r="AC100" s="16" t="str">
        <f t="shared" si="63"/>
        <v>6</v>
      </c>
      <c r="AD100" s="12" t="s">
        <v>256</v>
      </c>
      <c r="AE100" s="16" t="str">
        <f t="shared" si="64"/>
        <v>0</v>
      </c>
      <c r="AF100" s="12" t="s">
        <v>264</v>
      </c>
      <c r="AG100" s="16" t="str">
        <f t="shared" si="65"/>
        <v>6</v>
      </c>
      <c r="AH100" s="12" t="s">
        <v>264</v>
      </c>
      <c r="AI100" s="16" t="str">
        <f t="shared" si="66"/>
        <v>6</v>
      </c>
      <c r="AJ100" s="12" t="s">
        <v>264</v>
      </c>
      <c r="AK100" s="16" t="str">
        <f t="shared" si="67"/>
        <v>6</v>
      </c>
      <c r="AL100" s="12" t="s">
        <v>264</v>
      </c>
      <c r="AM100" s="16" t="str">
        <f t="shared" si="68"/>
        <v>6</v>
      </c>
      <c r="AN100" s="12" t="s">
        <v>264</v>
      </c>
      <c r="AO100" s="16" t="str">
        <f t="shared" si="69"/>
        <v>6</v>
      </c>
      <c r="AP100" s="12" t="s">
        <v>263</v>
      </c>
      <c r="AQ100" s="16" t="str">
        <f t="shared" si="70"/>
        <v>1</v>
      </c>
      <c r="AR100" s="12" t="s">
        <v>256</v>
      </c>
      <c r="AS100" s="16" t="str">
        <f t="shared" si="71"/>
        <v>0</v>
      </c>
      <c r="AT100" s="12" t="s">
        <v>264</v>
      </c>
      <c r="AU100" s="16" t="str">
        <f t="shared" si="72"/>
        <v>6</v>
      </c>
      <c r="AV100" s="12" t="s">
        <v>256</v>
      </c>
      <c r="AW100" s="16" t="str">
        <f t="shared" si="73"/>
        <v>0</v>
      </c>
      <c r="AX100" s="12" t="s">
        <v>253</v>
      </c>
      <c r="AY100" s="16" t="str">
        <f t="shared" si="74"/>
        <v>3</v>
      </c>
      <c r="AZ100">
        <f t="shared" si="75"/>
        <v>97</v>
      </c>
      <c r="BA100" t="str">
        <f t="shared" si="76"/>
        <v>Alto</v>
      </c>
      <c r="BB100" s="15" t="str">
        <f t="shared" si="77"/>
        <v>Alto</v>
      </c>
      <c r="BC100" t="str">
        <f t="shared" si="78"/>
        <v>Alto</v>
      </c>
      <c r="BF100" s="20" t="str">
        <f t="shared" si="79"/>
        <v>6</v>
      </c>
      <c r="BG100" s="20" t="str">
        <f t="shared" si="80"/>
        <v>6</v>
      </c>
      <c r="BH100" s="20" t="str">
        <f t="shared" si="81"/>
        <v>6</v>
      </c>
      <c r="BI100" s="21" t="str">
        <f t="shared" si="82"/>
        <v>6</v>
      </c>
      <c r="BJ100" s="22" t="str">
        <f t="shared" si="83"/>
        <v>0</v>
      </c>
      <c r="BK100" s="20" t="str">
        <f t="shared" si="84"/>
        <v>5</v>
      </c>
      <c r="BL100" s="21" t="str">
        <f t="shared" si="85"/>
        <v>5</v>
      </c>
      <c r="BM100" s="20" t="str">
        <f t="shared" si="86"/>
        <v>6</v>
      </c>
      <c r="BN100" s="21" t="str">
        <f t="shared" si="87"/>
        <v>5</v>
      </c>
      <c r="BO100" s="22" t="str">
        <f t="shared" si="88"/>
        <v>6</v>
      </c>
      <c r="BP100" s="22" t="str">
        <f t="shared" si="89"/>
        <v>6</v>
      </c>
      <c r="BQ100" s="21" t="str">
        <f t="shared" si="90"/>
        <v>0</v>
      </c>
      <c r="BR100" s="20" t="str">
        <f t="shared" si="91"/>
        <v>6</v>
      </c>
      <c r="BS100" s="20" t="str">
        <f t="shared" si="92"/>
        <v>6</v>
      </c>
      <c r="BT100" s="22" t="str">
        <f t="shared" si="93"/>
        <v>6</v>
      </c>
      <c r="BU100" s="20" t="str">
        <f t="shared" si="94"/>
        <v>6</v>
      </c>
      <c r="BV100" s="21" t="str">
        <f t="shared" si="95"/>
        <v>6</v>
      </c>
      <c r="BW100" s="21" t="str">
        <f t="shared" si="96"/>
        <v>1</v>
      </c>
      <c r="BX100" s="21" t="str">
        <f t="shared" si="97"/>
        <v>0</v>
      </c>
      <c r="BY100" s="20" t="str">
        <f t="shared" si="98"/>
        <v>6</v>
      </c>
      <c r="BZ100" s="21" t="str">
        <f t="shared" si="99"/>
        <v>0</v>
      </c>
      <c r="CA100" s="22" t="str">
        <f t="shared" si="100"/>
        <v>3</v>
      </c>
      <c r="CB100" s="27">
        <f t="shared" si="101"/>
        <v>53</v>
      </c>
      <c r="CC100" s="27" t="s">
        <v>314</v>
      </c>
      <c r="CD100" s="43" t="s">
        <v>308</v>
      </c>
      <c r="CE100" s="28">
        <f t="shared" si="102"/>
        <v>21</v>
      </c>
      <c r="CF100" s="36" t="s">
        <v>364</v>
      </c>
      <c r="CG100" s="28" t="s">
        <v>308</v>
      </c>
      <c r="CH100" s="29">
        <f t="shared" si="103"/>
        <v>23</v>
      </c>
      <c r="CI100" s="29" t="s">
        <v>314</v>
      </c>
      <c r="CJ100" s="21" t="s">
        <v>310</v>
      </c>
      <c r="CK100" s="32" t="s">
        <v>313</v>
      </c>
    </row>
    <row r="101" spans="5:89" ht="19" x14ac:dyDescent="0.25">
      <c r="E101" s="11">
        <v>98</v>
      </c>
      <c r="F101" s="12" t="s">
        <v>251</v>
      </c>
      <c r="G101" s="12" t="s">
        <v>252</v>
      </c>
      <c r="H101" s="12" t="s">
        <v>263</v>
      </c>
      <c r="I101" s="16" t="str">
        <f t="shared" si="53"/>
        <v>1</v>
      </c>
      <c r="J101" s="12" t="s">
        <v>255</v>
      </c>
      <c r="K101" s="16" t="str">
        <f t="shared" si="54"/>
        <v>5</v>
      </c>
      <c r="L101" s="12" t="s">
        <v>254</v>
      </c>
      <c r="M101" s="16" t="str">
        <f t="shared" si="55"/>
        <v>4</v>
      </c>
      <c r="N101" s="12" t="s">
        <v>255</v>
      </c>
      <c r="O101" s="16" t="str">
        <f t="shared" si="56"/>
        <v>5</v>
      </c>
      <c r="P101" s="12" t="s">
        <v>256</v>
      </c>
      <c r="Q101" s="16" t="str">
        <f t="shared" si="57"/>
        <v>0</v>
      </c>
      <c r="R101" s="12" t="s">
        <v>263</v>
      </c>
      <c r="S101" s="16" t="str">
        <f t="shared" si="58"/>
        <v>1</v>
      </c>
      <c r="T101" s="12" t="s">
        <v>264</v>
      </c>
      <c r="U101" s="16" t="str">
        <f t="shared" si="59"/>
        <v>6</v>
      </c>
      <c r="V101" s="12" t="s">
        <v>253</v>
      </c>
      <c r="W101" s="16" t="str">
        <f t="shared" si="60"/>
        <v>3</v>
      </c>
      <c r="X101" s="12" t="s">
        <v>264</v>
      </c>
      <c r="Y101" s="16" t="str">
        <f t="shared" si="61"/>
        <v>6</v>
      </c>
      <c r="Z101" s="12" t="s">
        <v>257</v>
      </c>
      <c r="AA101" s="16" t="str">
        <f t="shared" si="62"/>
        <v>2</v>
      </c>
      <c r="AB101" s="12" t="s">
        <v>263</v>
      </c>
      <c r="AC101" s="16" t="str">
        <f t="shared" si="63"/>
        <v>1</v>
      </c>
      <c r="AD101" s="12" t="s">
        <v>255</v>
      </c>
      <c r="AE101" s="16" t="str">
        <f t="shared" si="64"/>
        <v>5</v>
      </c>
      <c r="AF101" s="12" t="s">
        <v>257</v>
      </c>
      <c r="AG101" s="16" t="str">
        <f t="shared" si="65"/>
        <v>2</v>
      </c>
      <c r="AH101" s="12" t="s">
        <v>255</v>
      </c>
      <c r="AI101" s="16" t="str">
        <f t="shared" si="66"/>
        <v>5</v>
      </c>
      <c r="AJ101" s="12" t="s">
        <v>263</v>
      </c>
      <c r="AK101" s="16" t="str">
        <f t="shared" si="67"/>
        <v>1</v>
      </c>
      <c r="AL101" s="12" t="s">
        <v>263</v>
      </c>
      <c r="AM101" s="16" t="str">
        <f t="shared" si="68"/>
        <v>1</v>
      </c>
      <c r="AN101" s="12" t="s">
        <v>264</v>
      </c>
      <c r="AO101" s="16" t="str">
        <f t="shared" si="69"/>
        <v>6</v>
      </c>
      <c r="AP101" s="12" t="s">
        <v>254</v>
      </c>
      <c r="AQ101" s="16" t="str">
        <f t="shared" si="70"/>
        <v>4</v>
      </c>
      <c r="AR101" s="12" t="s">
        <v>264</v>
      </c>
      <c r="AS101" s="16" t="str">
        <f t="shared" si="71"/>
        <v>6</v>
      </c>
      <c r="AT101" s="12" t="s">
        <v>254</v>
      </c>
      <c r="AU101" s="16" t="str">
        <f t="shared" si="72"/>
        <v>4</v>
      </c>
      <c r="AV101" s="12" t="s">
        <v>255</v>
      </c>
      <c r="AW101" s="16" t="str">
        <f t="shared" si="73"/>
        <v>5</v>
      </c>
      <c r="AX101" s="12" t="s">
        <v>263</v>
      </c>
      <c r="AY101" s="16" t="str">
        <f t="shared" si="74"/>
        <v>1</v>
      </c>
      <c r="AZ101">
        <f t="shared" si="75"/>
        <v>74</v>
      </c>
      <c r="BA101" t="str">
        <f t="shared" si="76"/>
        <v>Alto</v>
      </c>
      <c r="BB101" s="15" t="str">
        <f t="shared" si="77"/>
        <v>Alto</v>
      </c>
      <c r="BC101" t="str">
        <f t="shared" si="78"/>
        <v>Alto</v>
      </c>
      <c r="BF101" s="20" t="str">
        <f t="shared" si="79"/>
        <v>1</v>
      </c>
      <c r="BG101" s="20" t="str">
        <f t="shared" si="80"/>
        <v>5</v>
      </c>
      <c r="BH101" s="20" t="str">
        <f t="shared" si="81"/>
        <v>4</v>
      </c>
      <c r="BI101" s="21" t="str">
        <f t="shared" si="82"/>
        <v>5</v>
      </c>
      <c r="BJ101" s="22" t="str">
        <f t="shared" si="83"/>
        <v>0</v>
      </c>
      <c r="BK101" s="20" t="str">
        <f t="shared" si="84"/>
        <v>1</v>
      </c>
      <c r="BL101" s="21" t="str">
        <f t="shared" si="85"/>
        <v>6</v>
      </c>
      <c r="BM101" s="20" t="str">
        <f t="shared" si="86"/>
        <v>3</v>
      </c>
      <c r="BN101" s="21" t="str">
        <f t="shared" si="87"/>
        <v>6</v>
      </c>
      <c r="BO101" s="22" t="str">
        <f t="shared" si="88"/>
        <v>2</v>
      </c>
      <c r="BP101" s="22" t="str">
        <f t="shared" si="89"/>
        <v>1</v>
      </c>
      <c r="BQ101" s="21" t="str">
        <f t="shared" si="90"/>
        <v>5</v>
      </c>
      <c r="BR101" s="20" t="str">
        <f t="shared" si="91"/>
        <v>2</v>
      </c>
      <c r="BS101" s="20" t="str">
        <f t="shared" si="92"/>
        <v>5</v>
      </c>
      <c r="BT101" s="22" t="str">
        <f t="shared" si="93"/>
        <v>1</v>
      </c>
      <c r="BU101" s="20" t="str">
        <f t="shared" si="94"/>
        <v>1</v>
      </c>
      <c r="BV101" s="21" t="str">
        <f t="shared" si="95"/>
        <v>6</v>
      </c>
      <c r="BW101" s="21" t="str">
        <f t="shared" si="96"/>
        <v>4</v>
      </c>
      <c r="BX101" s="21" t="str">
        <f t="shared" si="97"/>
        <v>6</v>
      </c>
      <c r="BY101" s="20" t="str">
        <f t="shared" si="98"/>
        <v>4</v>
      </c>
      <c r="BZ101" s="21" t="str">
        <f t="shared" si="99"/>
        <v>5</v>
      </c>
      <c r="CA101" s="22" t="str">
        <f t="shared" si="100"/>
        <v>1</v>
      </c>
      <c r="CB101" s="27">
        <f t="shared" si="101"/>
        <v>26</v>
      </c>
      <c r="CC101" s="27" t="s">
        <v>314</v>
      </c>
      <c r="CD101" s="43" t="s">
        <v>307</v>
      </c>
      <c r="CE101" s="28">
        <f t="shared" si="102"/>
        <v>5</v>
      </c>
      <c r="CF101" s="36" t="s">
        <v>364</v>
      </c>
      <c r="CG101" s="28" t="s">
        <v>310</v>
      </c>
      <c r="CH101" s="29">
        <f t="shared" si="103"/>
        <v>43</v>
      </c>
      <c r="CI101" s="36" t="s">
        <v>364</v>
      </c>
      <c r="CJ101" s="21" t="s">
        <v>308</v>
      </c>
      <c r="CK101" s="36" t="s">
        <v>364</v>
      </c>
    </row>
    <row r="102" spans="5:89" ht="19" x14ac:dyDescent="0.25">
      <c r="E102" s="11">
        <v>99</v>
      </c>
      <c r="F102" s="12" t="s">
        <v>251</v>
      </c>
      <c r="G102" s="12" t="s">
        <v>259</v>
      </c>
      <c r="H102" s="12" t="s">
        <v>256</v>
      </c>
      <c r="I102" s="16" t="str">
        <f t="shared" si="53"/>
        <v>0</v>
      </c>
      <c r="J102" s="12" t="s">
        <v>253</v>
      </c>
      <c r="K102" s="16" t="str">
        <f t="shared" si="54"/>
        <v>3</v>
      </c>
      <c r="L102" s="12" t="s">
        <v>263</v>
      </c>
      <c r="M102" s="16" t="str">
        <f t="shared" si="55"/>
        <v>1</v>
      </c>
      <c r="N102" s="12" t="s">
        <v>264</v>
      </c>
      <c r="O102" s="16" t="str">
        <f t="shared" si="56"/>
        <v>6</v>
      </c>
      <c r="P102" s="12" t="s">
        <v>256</v>
      </c>
      <c r="Q102" s="16" t="str">
        <f t="shared" si="57"/>
        <v>0</v>
      </c>
      <c r="R102" s="12" t="s">
        <v>256</v>
      </c>
      <c r="S102" s="16" t="str">
        <f t="shared" si="58"/>
        <v>0</v>
      </c>
      <c r="T102" s="12" t="s">
        <v>264</v>
      </c>
      <c r="U102" s="16" t="str">
        <f t="shared" si="59"/>
        <v>6</v>
      </c>
      <c r="V102" s="12" t="s">
        <v>256</v>
      </c>
      <c r="W102" s="16" t="str">
        <f t="shared" si="60"/>
        <v>0</v>
      </c>
      <c r="X102" s="12" t="s">
        <v>264</v>
      </c>
      <c r="Y102" s="16" t="str">
        <f t="shared" si="61"/>
        <v>6</v>
      </c>
      <c r="Z102" s="12" t="s">
        <v>264</v>
      </c>
      <c r="AA102" s="16" t="str">
        <f t="shared" si="62"/>
        <v>6</v>
      </c>
      <c r="AB102" s="12" t="s">
        <v>256</v>
      </c>
      <c r="AC102" s="16" t="str">
        <f t="shared" si="63"/>
        <v>0</v>
      </c>
      <c r="AD102" s="12" t="s">
        <v>264</v>
      </c>
      <c r="AE102" s="16" t="str">
        <f t="shared" si="64"/>
        <v>6</v>
      </c>
      <c r="AF102" s="12" t="s">
        <v>256</v>
      </c>
      <c r="AG102" s="16" t="str">
        <f t="shared" si="65"/>
        <v>0</v>
      </c>
      <c r="AH102" s="12" t="s">
        <v>263</v>
      </c>
      <c r="AI102" s="16" t="str">
        <f t="shared" si="66"/>
        <v>1</v>
      </c>
      <c r="AJ102" s="12" t="s">
        <v>256</v>
      </c>
      <c r="AK102" s="16" t="str">
        <f t="shared" si="67"/>
        <v>0</v>
      </c>
      <c r="AL102" s="12" t="s">
        <v>256</v>
      </c>
      <c r="AM102" s="16" t="str">
        <f t="shared" si="68"/>
        <v>0</v>
      </c>
      <c r="AN102" s="12" t="s">
        <v>264</v>
      </c>
      <c r="AO102" s="16" t="str">
        <f t="shared" si="69"/>
        <v>6</v>
      </c>
      <c r="AP102" s="12" t="s">
        <v>264</v>
      </c>
      <c r="AQ102" s="16" t="str">
        <f t="shared" si="70"/>
        <v>6</v>
      </c>
      <c r="AR102" s="12" t="s">
        <v>264</v>
      </c>
      <c r="AS102" s="16" t="str">
        <f t="shared" si="71"/>
        <v>6</v>
      </c>
      <c r="AT102" s="12" t="s">
        <v>253</v>
      </c>
      <c r="AU102" s="16" t="str">
        <f t="shared" si="72"/>
        <v>3</v>
      </c>
      <c r="AV102" s="12" t="s">
        <v>264</v>
      </c>
      <c r="AW102" s="16" t="str">
        <f t="shared" si="73"/>
        <v>6</v>
      </c>
      <c r="AX102" s="12" t="s">
        <v>263</v>
      </c>
      <c r="AY102" s="16" t="str">
        <f t="shared" si="74"/>
        <v>1</v>
      </c>
      <c r="AZ102">
        <f t="shared" si="75"/>
        <v>63</v>
      </c>
      <c r="BA102" t="str">
        <f t="shared" si="76"/>
        <v>Alto</v>
      </c>
      <c r="BB102" s="15" t="str">
        <f t="shared" si="77"/>
        <v>Alto</v>
      </c>
      <c r="BC102" t="str">
        <f t="shared" si="78"/>
        <v>Alto</v>
      </c>
      <c r="BF102" s="20" t="str">
        <f t="shared" si="79"/>
        <v>0</v>
      </c>
      <c r="BG102" s="20" t="str">
        <f t="shared" si="80"/>
        <v>3</v>
      </c>
      <c r="BH102" s="20" t="str">
        <f t="shared" si="81"/>
        <v>1</v>
      </c>
      <c r="BI102" s="21" t="str">
        <f t="shared" si="82"/>
        <v>6</v>
      </c>
      <c r="BJ102" s="22" t="str">
        <f t="shared" si="83"/>
        <v>0</v>
      </c>
      <c r="BK102" s="20" t="str">
        <f t="shared" si="84"/>
        <v>0</v>
      </c>
      <c r="BL102" s="21" t="str">
        <f t="shared" si="85"/>
        <v>6</v>
      </c>
      <c r="BM102" s="20" t="str">
        <f t="shared" si="86"/>
        <v>0</v>
      </c>
      <c r="BN102" s="21" t="str">
        <f t="shared" si="87"/>
        <v>6</v>
      </c>
      <c r="BO102" s="22" t="str">
        <f t="shared" si="88"/>
        <v>6</v>
      </c>
      <c r="BP102" s="22" t="str">
        <f t="shared" si="89"/>
        <v>0</v>
      </c>
      <c r="BQ102" s="21" t="str">
        <f t="shared" si="90"/>
        <v>6</v>
      </c>
      <c r="BR102" s="20" t="str">
        <f t="shared" si="91"/>
        <v>0</v>
      </c>
      <c r="BS102" s="20" t="str">
        <f t="shared" si="92"/>
        <v>1</v>
      </c>
      <c r="BT102" s="22" t="str">
        <f t="shared" si="93"/>
        <v>0</v>
      </c>
      <c r="BU102" s="20" t="str">
        <f t="shared" si="94"/>
        <v>0</v>
      </c>
      <c r="BV102" s="21" t="str">
        <f t="shared" si="95"/>
        <v>6</v>
      </c>
      <c r="BW102" s="21" t="str">
        <f t="shared" si="96"/>
        <v>6</v>
      </c>
      <c r="BX102" s="21" t="str">
        <f t="shared" si="97"/>
        <v>6</v>
      </c>
      <c r="BY102" s="20" t="str">
        <f t="shared" si="98"/>
        <v>3</v>
      </c>
      <c r="BZ102" s="21" t="str">
        <f t="shared" si="99"/>
        <v>6</v>
      </c>
      <c r="CA102" s="22" t="str">
        <f t="shared" si="100"/>
        <v>1</v>
      </c>
      <c r="CB102" s="27">
        <f t="shared" si="101"/>
        <v>8</v>
      </c>
      <c r="CC102" s="36" t="s">
        <v>364</v>
      </c>
      <c r="CD102" s="43" t="s">
        <v>310</v>
      </c>
      <c r="CE102" s="28">
        <f t="shared" si="102"/>
        <v>7</v>
      </c>
      <c r="CF102" s="36" t="s">
        <v>364</v>
      </c>
      <c r="CG102" s="28" t="s">
        <v>307</v>
      </c>
      <c r="CH102" s="29">
        <f t="shared" si="103"/>
        <v>48</v>
      </c>
      <c r="CI102" s="36" t="s">
        <v>364</v>
      </c>
      <c r="CJ102" s="21" t="s">
        <v>308</v>
      </c>
      <c r="CK102" s="36" t="s">
        <v>364</v>
      </c>
    </row>
    <row r="103" spans="5:89" ht="19" x14ac:dyDescent="0.25">
      <c r="E103" s="11">
        <v>100</v>
      </c>
      <c r="F103" s="12" t="s">
        <v>251</v>
      </c>
      <c r="G103" s="12" t="s">
        <v>259</v>
      </c>
      <c r="H103" s="12" t="s">
        <v>253</v>
      </c>
      <c r="I103" s="16" t="str">
        <f t="shared" si="53"/>
        <v>3</v>
      </c>
      <c r="J103" s="12" t="s">
        <v>255</v>
      </c>
      <c r="K103" s="16" t="str">
        <f t="shared" si="54"/>
        <v>5</v>
      </c>
      <c r="L103" s="12" t="s">
        <v>253</v>
      </c>
      <c r="M103" s="16" t="str">
        <f t="shared" si="55"/>
        <v>3</v>
      </c>
      <c r="N103" s="12" t="s">
        <v>264</v>
      </c>
      <c r="O103" s="16" t="str">
        <f t="shared" si="56"/>
        <v>6</v>
      </c>
      <c r="P103" s="12" t="s">
        <v>256</v>
      </c>
      <c r="Q103" s="16" t="str">
        <f t="shared" si="57"/>
        <v>0</v>
      </c>
      <c r="R103" s="12" t="s">
        <v>255</v>
      </c>
      <c r="S103" s="16" t="str">
        <f t="shared" si="58"/>
        <v>5</v>
      </c>
      <c r="T103" s="12" t="s">
        <v>253</v>
      </c>
      <c r="U103" s="16" t="str">
        <f t="shared" si="59"/>
        <v>3</v>
      </c>
      <c r="V103" s="12" t="s">
        <v>255</v>
      </c>
      <c r="W103" s="16" t="str">
        <f t="shared" si="60"/>
        <v>5</v>
      </c>
      <c r="X103" s="12" t="s">
        <v>264</v>
      </c>
      <c r="Y103" s="16" t="str">
        <f t="shared" si="61"/>
        <v>6</v>
      </c>
      <c r="Z103" s="12" t="s">
        <v>253</v>
      </c>
      <c r="AA103" s="16" t="str">
        <f t="shared" si="62"/>
        <v>3</v>
      </c>
      <c r="AB103" s="12" t="s">
        <v>255</v>
      </c>
      <c r="AC103" s="16" t="str">
        <f t="shared" si="63"/>
        <v>5</v>
      </c>
      <c r="AD103" s="12" t="s">
        <v>263</v>
      </c>
      <c r="AE103" s="16" t="str">
        <f t="shared" si="64"/>
        <v>1</v>
      </c>
      <c r="AF103" s="12" t="s">
        <v>253</v>
      </c>
      <c r="AG103" s="16" t="str">
        <f t="shared" si="65"/>
        <v>3</v>
      </c>
      <c r="AH103" s="12" t="s">
        <v>253</v>
      </c>
      <c r="AI103" s="16" t="str">
        <f t="shared" si="66"/>
        <v>3</v>
      </c>
      <c r="AJ103" s="12" t="s">
        <v>253</v>
      </c>
      <c r="AK103" s="16" t="str">
        <f t="shared" si="67"/>
        <v>3</v>
      </c>
      <c r="AL103" s="12" t="s">
        <v>264</v>
      </c>
      <c r="AM103" s="16" t="str">
        <f t="shared" si="68"/>
        <v>6</v>
      </c>
      <c r="AN103" s="12" t="s">
        <v>264</v>
      </c>
      <c r="AO103" s="16" t="str">
        <f t="shared" si="69"/>
        <v>6</v>
      </c>
      <c r="AP103" s="12" t="s">
        <v>255</v>
      </c>
      <c r="AQ103" s="16" t="str">
        <f t="shared" si="70"/>
        <v>5</v>
      </c>
      <c r="AR103" s="12" t="s">
        <v>263</v>
      </c>
      <c r="AS103" s="16" t="str">
        <f t="shared" si="71"/>
        <v>1</v>
      </c>
      <c r="AT103" s="12" t="s">
        <v>263</v>
      </c>
      <c r="AU103" s="16" t="str">
        <f t="shared" si="72"/>
        <v>1</v>
      </c>
      <c r="AV103" s="12" t="s">
        <v>256</v>
      </c>
      <c r="AW103" s="16" t="str">
        <f t="shared" si="73"/>
        <v>0</v>
      </c>
      <c r="AX103" s="12" t="s">
        <v>263</v>
      </c>
      <c r="AY103" s="16" t="str">
        <f t="shared" si="74"/>
        <v>1</v>
      </c>
      <c r="AZ103">
        <f t="shared" si="75"/>
        <v>74</v>
      </c>
      <c r="BA103" t="str">
        <f t="shared" si="76"/>
        <v>Alto</v>
      </c>
      <c r="BB103" s="15" t="str">
        <f t="shared" si="77"/>
        <v>Alto</v>
      </c>
      <c r="BC103" t="str">
        <f t="shared" si="78"/>
        <v>Alto</v>
      </c>
      <c r="BF103" s="20" t="str">
        <f t="shared" si="79"/>
        <v>3</v>
      </c>
      <c r="BG103" s="20" t="str">
        <f t="shared" si="80"/>
        <v>5</v>
      </c>
      <c r="BH103" s="20" t="str">
        <f t="shared" si="81"/>
        <v>3</v>
      </c>
      <c r="BI103" s="21" t="str">
        <f t="shared" si="82"/>
        <v>6</v>
      </c>
      <c r="BJ103" s="22" t="str">
        <f t="shared" si="83"/>
        <v>0</v>
      </c>
      <c r="BK103" s="20" t="str">
        <f t="shared" si="84"/>
        <v>5</v>
      </c>
      <c r="BL103" s="21" t="str">
        <f t="shared" si="85"/>
        <v>3</v>
      </c>
      <c r="BM103" s="20" t="str">
        <f t="shared" si="86"/>
        <v>5</v>
      </c>
      <c r="BN103" s="21" t="str">
        <f t="shared" si="87"/>
        <v>6</v>
      </c>
      <c r="BO103" s="22" t="str">
        <f t="shared" si="88"/>
        <v>3</v>
      </c>
      <c r="BP103" s="22" t="str">
        <f t="shared" si="89"/>
        <v>5</v>
      </c>
      <c r="BQ103" s="21" t="str">
        <f t="shared" si="90"/>
        <v>1</v>
      </c>
      <c r="BR103" s="20" t="str">
        <f t="shared" si="91"/>
        <v>3</v>
      </c>
      <c r="BS103" s="20" t="str">
        <f t="shared" si="92"/>
        <v>3</v>
      </c>
      <c r="BT103" s="22" t="str">
        <f t="shared" si="93"/>
        <v>3</v>
      </c>
      <c r="BU103" s="20" t="str">
        <f t="shared" si="94"/>
        <v>6</v>
      </c>
      <c r="BV103" s="21" t="str">
        <f t="shared" si="95"/>
        <v>6</v>
      </c>
      <c r="BW103" s="21" t="str">
        <f t="shared" si="96"/>
        <v>5</v>
      </c>
      <c r="BX103" s="21" t="str">
        <f t="shared" si="97"/>
        <v>1</v>
      </c>
      <c r="BY103" s="20" t="str">
        <f t="shared" si="98"/>
        <v>1</v>
      </c>
      <c r="BZ103" s="21" t="str">
        <f t="shared" si="99"/>
        <v>0</v>
      </c>
      <c r="CA103" s="22" t="str">
        <f t="shared" si="100"/>
        <v>1</v>
      </c>
      <c r="CB103" s="27">
        <f t="shared" si="101"/>
        <v>34</v>
      </c>
      <c r="CC103" s="27" t="s">
        <v>314</v>
      </c>
      <c r="CD103" s="43" t="s">
        <v>308</v>
      </c>
      <c r="CE103" s="28">
        <f t="shared" ref="CE103:CE134" si="104">BJ103+BO103+BP103+BT103+CA103</f>
        <v>12</v>
      </c>
      <c r="CF103" s="36" t="s">
        <v>364</v>
      </c>
      <c r="CG103" s="28" t="s">
        <v>308</v>
      </c>
      <c r="CH103" s="29">
        <f t="shared" ref="CH103:CH134" si="105">BI103+BL103+BN103+BQ103+BV103+BW103+BX103+BZ103</f>
        <v>28</v>
      </c>
      <c r="CI103" s="29" t="s">
        <v>314</v>
      </c>
      <c r="CJ103" s="21" t="s">
        <v>310</v>
      </c>
      <c r="CK103" s="32" t="s">
        <v>313</v>
      </c>
    </row>
    <row r="104" spans="5:89" ht="19" x14ac:dyDescent="0.25">
      <c r="E104" s="11">
        <v>101</v>
      </c>
      <c r="F104" s="12" t="s">
        <v>251</v>
      </c>
      <c r="G104" s="12" t="s">
        <v>259</v>
      </c>
      <c r="H104" s="12" t="s">
        <v>257</v>
      </c>
      <c r="I104" s="16" t="str">
        <f t="shared" si="53"/>
        <v>2</v>
      </c>
      <c r="J104" s="12" t="s">
        <v>254</v>
      </c>
      <c r="K104" s="16" t="str">
        <f t="shared" si="54"/>
        <v>4</v>
      </c>
      <c r="L104" s="12" t="s">
        <v>256</v>
      </c>
      <c r="M104" s="16" t="str">
        <f t="shared" si="55"/>
        <v>0</v>
      </c>
      <c r="N104" s="12" t="s">
        <v>264</v>
      </c>
      <c r="O104" s="16" t="str">
        <f t="shared" si="56"/>
        <v>6</v>
      </c>
      <c r="P104" s="12" t="s">
        <v>256</v>
      </c>
      <c r="Q104" s="16" t="str">
        <f t="shared" si="57"/>
        <v>0</v>
      </c>
      <c r="R104" s="12" t="s">
        <v>256</v>
      </c>
      <c r="S104" s="16" t="str">
        <f t="shared" si="58"/>
        <v>0</v>
      </c>
      <c r="T104" s="12" t="s">
        <v>255</v>
      </c>
      <c r="U104" s="16" t="str">
        <f t="shared" si="59"/>
        <v>5</v>
      </c>
      <c r="V104" s="12" t="s">
        <v>256</v>
      </c>
      <c r="W104" s="16" t="str">
        <f t="shared" si="60"/>
        <v>0</v>
      </c>
      <c r="X104" s="12" t="s">
        <v>264</v>
      </c>
      <c r="Y104" s="16" t="str">
        <f t="shared" si="61"/>
        <v>6</v>
      </c>
      <c r="Z104" s="12" t="s">
        <v>264</v>
      </c>
      <c r="AA104" s="16" t="str">
        <f t="shared" si="62"/>
        <v>6</v>
      </c>
      <c r="AB104" s="12" t="s">
        <v>263</v>
      </c>
      <c r="AC104" s="16" t="str">
        <f t="shared" si="63"/>
        <v>1</v>
      </c>
      <c r="AD104" s="12" t="s">
        <v>264</v>
      </c>
      <c r="AE104" s="16" t="str">
        <f t="shared" si="64"/>
        <v>6</v>
      </c>
      <c r="AF104" s="12" t="s">
        <v>256</v>
      </c>
      <c r="AG104" s="16" t="str">
        <f t="shared" si="65"/>
        <v>0</v>
      </c>
      <c r="AH104" s="12" t="s">
        <v>264</v>
      </c>
      <c r="AI104" s="16" t="str">
        <f t="shared" si="66"/>
        <v>6</v>
      </c>
      <c r="AJ104" s="12" t="s">
        <v>264</v>
      </c>
      <c r="AK104" s="16" t="str">
        <f t="shared" si="67"/>
        <v>6</v>
      </c>
      <c r="AL104" s="12" t="s">
        <v>256</v>
      </c>
      <c r="AM104" s="16" t="str">
        <f t="shared" si="68"/>
        <v>0</v>
      </c>
      <c r="AN104" s="12" t="s">
        <v>264</v>
      </c>
      <c r="AO104" s="16" t="str">
        <f t="shared" si="69"/>
        <v>6</v>
      </c>
      <c r="AP104" s="12" t="s">
        <v>264</v>
      </c>
      <c r="AQ104" s="16" t="str">
        <f t="shared" si="70"/>
        <v>6</v>
      </c>
      <c r="AR104" s="12" t="s">
        <v>264</v>
      </c>
      <c r="AS104" s="16" t="str">
        <f t="shared" si="71"/>
        <v>6</v>
      </c>
      <c r="AT104" s="12" t="s">
        <v>256</v>
      </c>
      <c r="AU104" s="16" t="str">
        <f t="shared" si="72"/>
        <v>0</v>
      </c>
      <c r="AV104" s="12" t="s">
        <v>256</v>
      </c>
      <c r="AW104" s="16" t="str">
        <f t="shared" si="73"/>
        <v>0</v>
      </c>
      <c r="AX104" s="12" t="s">
        <v>256</v>
      </c>
      <c r="AY104" s="16" t="str">
        <f t="shared" si="74"/>
        <v>0</v>
      </c>
      <c r="AZ104">
        <f t="shared" si="75"/>
        <v>66</v>
      </c>
      <c r="BA104" t="str">
        <f t="shared" si="76"/>
        <v>Alto</v>
      </c>
      <c r="BB104" s="15" t="str">
        <f t="shared" si="77"/>
        <v>Alto</v>
      </c>
      <c r="BC104" t="str">
        <f t="shared" si="78"/>
        <v>Alto</v>
      </c>
      <c r="BF104" s="20" t="str">
        <f t="shared" si="79"/>
        <v>2</v>
      </c>
      <c r="BG104" s="20" t="str">
        <f t="shared" si="80"/>
        <v>4</v>
      </c>
      <c r="BH104" s="20" t="str">
        <f t="shared" si="81"/>
        <v>0</v>
      </c>
      <c r="BI104" s="21" t="str">
        <f t="shared" si="82"/>
        <v>6</v>
      </c>
      <c r="BJ104" s="22" t="str">
        <f t="shared" si="83"/>
        <v>0</v>
      </c>
      <c r="BK104" s="20" t="str">
        <f t="shared" si="84"/>
        <v>0</v>
      </c>
      <c r="BL104" s="21" t="str">
        <f t="shared" si="85"/>
        <v>5</v>
      </c>
      <c r="BM104" s="20" t="str">
        <f t="shared" si="86"/>
        <v>0</v>
      </c>
      <c r="BN104" s="21" t="str">
        <f t="shared" si="87"/>
        <v>6</v>
      </c>
      <c r="BO104" s="22" t="str">
        <f t="shared" si="88"/>
        <v>6</v>
      </c>
      <c r="BP104" s="22" t="str">
        <f t="shared" si="89"/>
        <v>1</v>
      </c>
      <c r="BQ104" s="21" t="str">
        <f t="shared" si="90"/>
        <v>6</v>
      </c>
      <c r="BR104" s="20" t="str">
        <f t="shared" si="91"/>
        <v>0</v>
      </c>
      <c r="BS104" s="20" t="str">
        <f t="shared" si="92"/>
        <v>6</v>
      </c>
      <c r="BT104" s="22" t="str">
        <f t="shared" si="93"/>
        <v>6</v>
      </c>
      <c r="BU104" s="20" t="str">
        <f t="shared" si="94"/>
        <v>0</v>
      </c>
      <c r="BV104" s="21" t="str">
        <f t="shared" si="95"/>
        <v>6</v>
      </c>
      <c r="BW104" s="21" t="str">
        <f t="shared" si="96"/>
        <v>6</v>
      </c>
      <c r="BX104" s="21" t="str">
        <f t="shared" si="97"/>
        <v>6</v>
      </c>
      <c r="BY104" s="20" t="str">
        <f t="shared" si="98"/>
        <v>0</v>
      </c>
      <c r="BZ104" s="21" t="str">
        <f t="shared" si="99"/>
        <v>0</v>
      </c>
      <c r="CA104" s="22" t="str">
        <f t="shared" si="100"/>
        <v>0</v>
      </c>
      <c r="CB104" s="27">
        <f t="shared" si="101"/>
        <v>12</v>
      </c>
      <c r="CC104" s="36" t="s">
        <v>364</v>
      </c>
      <c r="CD104" s="43" t="s">
        <v>310</v>
      </c>
      <c r="CE104" s="28">
        <f t="shared" si="104"/>
        <v>13</v>
      </c>
      <c r="CF104" s="36" t="s">
        <v>364</v>
      </c>
      <c r="CG104" s="28" t="s">
        <v>308</v>
      </c>
      <c r="CH104" s="29">
        <f t="shared" si="105"/>
        <v>41</v>
      </c>
      <c r="CI104" s="36" t="s">
        <v>364</v>
      </c>
      <c r="CJ104" s="21" t="s">
        <v>308</v>
      </c>
      <c r="CK104" s="36" t="s">
        <v>364</v>
      </c>
    </row>
    <row r="105" spans="5:89" ht="19" x14ac:dyDescent="0.25">
      <c r="E105" s="11">
        <v>102</v>
      </c>
      <c r="F105" s="12" t="s">
        <v>251</v>
      </c>
      <c r="G105" s="12" t="s">
        <v>259</v>
      </c>
      <c r="H105" s="12" t="s">
        <v>253</v>
      </c>
      <c r="I105" s="16" t="str">
        <f t="shared" si="53"/>
        <v>3</v>
      </c>
      <c r="J105" s="12" t="s">
        <v>255</v>
      </c>
      <c r="K105" s="16" t="str">
        <f t="shared" si="54"/>
        <v>5</v>
      </c>
      <c r="L105" s="12" t="s">
        <v>256</v>
      </c>
      <c r="M105" s="16" t="str">
        <f t="shared" si="55"/>
        <v>0</v>
      </c>
      <c r="N105" s="12" t="s">
        <v>264</v>
      </c>
      <c r="O105" s="16" t="str">
        <f t="shared" si="56"/>
        <v>6</v>
      </c>
      <c r="P105" s="12" t="s">
        <v>256</v>
      </c>
      <c r="Q105" s="16" t="str">
        <f t="shared" si="57"/>
        <v>0</v>
      </c>
      <c r="R105" s="12" t="s">
        <v>256</v>
      </c>
      <c r="S105" s="16" t="str">
        <f t="shared" si="58"/>
        <v>0</v>
      </c>
      <c r="T105" s="12" t="s">
        <v>264</v>
      </c>
      <c r="U105" s="16" t="str">
        <f t="shared" si="59"/>
        <v>6</v>
      </c>
      <c r="V105" s="12" t="s">
        <v>255</v>
      </c>
      <c r="W105" s="16" t="str">
        <f t="shared" si="60"/>
        <v>5</v>
      </c>
      <c r="X105" s="12" t="s">
        <v>263</v>
      </c>
      <c r="Y105" s="16" t="str">
        <f t="shared" si="61"/>
        <v>1</v>
      </c>
      <c r="Z105" s="12" t="s">
        <v>256</v>
      </c>
      <c r="AA105" s="16" t="str">
        <f t="shared" si="62"/>
        <v>0</v>
      </c>
      <c r="AB105" s="12" t="s">
        <v>263</v>
      </c>
      <c r="AC105" s="16" t="str">
        <f t="shared" si="63"/>
        <v>1</v>
      </c>
      <c r="AD105" s="12" t="s">
        <v>264</v>
      </c>
      <c r="AE105" s="16" t="str">
        <f t="shared" si="64"/>
        <v>6</v>
      </c>
      <c r="AF105" s="12" t="s">
        <v>256</v>
      </c>
      <c r="AG105" s="16" t="str">
        <f t="shared" si="65"/>
        <v>0</v>
      </c>
      <c r="AH105" s="12" t="s">
        <v>256</v>
      </c>
      <c r="AI105" s="16" t="str">
        <f t="shared" si="66"/>
        <v>0</v>
      </c>
      <c r="AJ105" s="12" t="s">
        <v>253</v>
      </c>
      <c r="AK105" s="16" t="str">
        <f t="shared" si="67"/>
        <v>3</v>
      </c>
      <c r="AL105" s="12" t="s">
        <v>256</v>
      </c>
      <c r="AM105" s="16" t="str">
        <f t="shared" si="68"/>
        <v>0</v>
      </c>
      <c r="AN105" s="12" t="s">
        <v>264</v>
      </c>
      <c r="AO105" s="16" t="str">
        <f t="shared" si="69"/>
        <v>6</v>
      </c>
      <c r="AP105" s="12" t="s">
        <v>263</v>
      </c>
      <c r="AQ105" s="16" t="str">
        <f t="shared" si="70"/>
        <v>1</v>
      </c>
      <c r="AR105" s="12" t="s">
        <v>264</v>
      </c>
      <c r="AS105" s="16" t="str">
        <f t="shared" si="71"/>
        <v>6</v>
      </c>
      <c r="AT105" s="12" t="s">
        <v>256</v>
      </c>
      <c r="AU105" s="16" t="str">
        <f t="shared" si="72"/>
        <v>0</v>
      </c>
      <c r="AV105" s="12" t="s">
        <v>253</v>
      </c>
      <c r="AW105" s="16" t="str">
        <f t="shared" si="73"/>
        <v>3</v>
      </c>
      <c r="AX105" s="12" t="s">
        <v>263</v>
      </c>
      <c r="AY105" s="16" t="str">
        <f t="shared" si="74"/>
        <v>1</v>
      </c>
      <c r="AZ105">
        <f t="shared" si="75"/>
        <v>53</v>
      </c>
      <c r="BA105" t="str">
        <f t="shared" si="76"/>
        <v>Alto</v>
      </c>
      <c r="BB105" s="15" t="str">
        <f t="shared" si="77"/>
        <v>Alto</v>
      </c>
      <c r="BC105" t="str">
        <f t="shared" si="78"/>
        <v>Alto</v>
      </c>
      <c r="BF105" s="20" t="str">
        <f t="shared" si="79"/>
        <v>3</v>
      </c>
      <c r="BG105" s="20" t="str">
        <f t="shared" si="80"/>
        <v>5</v>
      </c>
      <c r="BH105" s="20" t="str">
        <f t="shared" si="81"/>
        <v>0</v>
      </c>
      <c r="BI105" s="21" t="str">
        <f t="shared" si="82"/>
        <v>6</v>
      </c>
      <c r="BJ105" s="22" t="str">
        <f t="shared" si="83"/>
        <v>0</v>
      </c>
      <c r="BK105" s="20" t="str">
        <f t="shared" si="84"/>
        <v>0</v>
      </c>
      <c r="BL105" s="21" t="str">
        <f t="shared" si="85"/>
        <v>6</v>
      </c>
      <c r="BM105" s="20" t="str">
        <f t="shared" si="86"/>
        <v>5</v>
      </c>
      <c r="BN105" s="21" t="str">
        <f t="shared" si="87"/>
        <v>1</v>
      </c>
      <c r="BO105" s="22" t="str">
        <f t="shared" si="88"/>
        <v>0</v>
      </c>
      <c r="BP105" s="22" t="str">
        <f t="shared" si="89"/>
        <v>1</v>
      </c>
      <c r="BQ105" s="21" t="str">
        <f t="shared" si="90"/>
        <v>6</v>
      </c>
      <c r="BR105" s="20" t="str">
        <f t="shared" si="91"/>
        <v>0</v>
      </c>
      <c r="BS105" s="20" t="str">
        <f t="shared" si="92"/>
        <v>0</v>
      </c>
      <c r="BT105" s="22" t="str">
        <f t="shared" si="93"/>
        <v>3</v>
      </c>
      <c r="BU105" s="20" t="str">
        <f t="shared" si="94"/>
        <v>0</v>
      </c>
      <c r="BV105" s="21" t="str">
        <f t="shared" si="95"/>
        <v>6</v>
      </c>
      <c r="BW105" s="21" t="str">
        <f t="shared" si="96"/>
        <v>1</v>
      </c>
      <c r="BX105" s="21" t="str">
        <f t="shared" si="97"/>
        <v>6</v>
      </c>
      <c r="BY105" s="20" t="str">
        <f t="shared" si="98"/>
        <v>0</v>
      </c>
      <c r="BZ105" s="21" t="str">
        <f t="shared" si="99"/>
        <v>3</v>
      </c>
      <c r="CA105" s="22" t="str">
        <f t="shared" si="100"/>
        <v>1</v>
      </c>
      <c r="CB105" s="27">
        <f t="shared" si="101"/>
        <v>13</v>
      </c>
      <c r="CC105" s="36" t="s">
        <v>364</v>
      </c>
      <c r="CD105" s="43" t="s">
        <v>310</v>
      </c>
      <c r="CE105" s="28">
        <f t="shared" si="104"/>
        <v>5</v>
      </c>
      <c r="CF105" s="36" t="s">
        <v>364</v>
      </c>
      <c r="CG105" s="28" t="s">
        <v>310</v>
      </c>
      <c r="CH105" s="29">
        <f t="shared" si="105"/>
        <v>35</v>
      </c>
      <c r="CI105" s="36" t="s">
        <v>364</v>
      </c>
      <c r="CJ105" s="21" t="s">
        <v>307</v>
      </c>
      <c r="CK105" s="36" t="s">
        <v>364</v>
      </c>
    </row>
    <row r="106" spans="5:89" ht="19" x14ac:dyDescent="0.25">
      <c r="E106" s="11">
        <v>103</v>
      </c>
      <c r="F106" s="12" t="s">
        <v>251</v>
      </c>
      <c r="G106" s="12" t="s">
        <v>252</v>
      </c>
      <c r="H106" s="12" t="s">
        <v>263</v>
      </c>
      <c r="I106" s="16" t="str">
        <f t="shared" si="53"/>
        <v>1</v>
      </c>
      <c r="J106" s="12" t="s">
        <v>255</v>
      </c>
      <c r="K106" s="16" t="str">
        <f t="shared" si="54"/>
        <v>5</v>
      </c>
      <c r="L106" s="12" t="s">
        <v>253</v>
      </c>
      <c r="M106" s="16" t="str">
        <f t="shared" si="55"/>
        <v>3</v>
      </c>
      <c r="N106" s="12" t="s">
        <v>255</v>
      </c>
      <c r="O106" s="16" t="str">
        <f t="shared" si="56"/>
        <v>5</v>
      </c>
      <c r="P106" s="12" t="s">
        <v>256</v>
      </c>
      <c r="Q106" s="16" t="str">
        <f t="shared" si="57"/>
        <v>0</v>
      </c>
      <c r="R106" s="12" t="s">
        <v>263</v>
      </c>
      <c r="S106" s="16" t="str">
        <f t="shared" si="58"/>
        <v>1</v>
      </c>
      <c r="T106" s="12" t="s">
        <v>255</v>
      </c>
      <c r="U106" s="16" t="str">
        <f t="shared" si="59"/>
        <v>5</v>
      </c>
      <c r="V106" s="12" t="s">
        <v>257</v>
      </c>
      <c r="W106" s="16" t="str">
        <f t="shared" si="60"/>
        <v>2</v>
      </c>
      <c r="X106" s="12" t="s">
        <v>253</v>
      </c>
      <c r="Y106" s="16" t="str">
        <f t="shared" si="61"/>
        <v>3</v>
      </c>
      <c r="Z106" s="12" t="s">
        <v>256</v>
      </c>
      <c r="AA106" s="16" t="str">
        <f t="shared" si="62"/>
        <v>0</v>
      </c>
      <c r="AB106" s="12" t="s">
        <v>256</v>
      </c>
      <c r="AC106" s="16" t="str">
        <f t="shared" si="63"/>
        <v>0</v>
      </c>
      <c r="AD106" s="12" t="s">
        <v>255</v>
      </c>
      <c r="AE106" s="16" t="str">
        <f t="shared" si="64"/>
        <v>5</v>
      </c>
      <c r="AF106" s="12" t="s">
        <v>256</v>
      </c>
      <c r="AG106" s="16" t="str">
        <f t="shared" si="65"/>
        <v>0</v>
      </c>
      <c r="AH106" s="12" t="s">
        <v>253</v>
      </c>
      <c r="AI106" s="16" t="str">
        <f t="shared" si="66"/>
        <v>3</v>
      </c>
      <c r="AJ106" s="12" t="s">
        <v>253</v>
      </c>
      <c r="AK106" s="16" t="str">
        <f t="shared" si="67"/>
        <v>3</v>
      </c>
      <c r="AL106" s="12" t="s">
        <v>263</v>
      </c>
      <c r="AM106" s="16" t="str">
        <f t="shared" si="68"/>
        <v>1</v>
      </c>
      <c r="AN106" s="12" t="s">
        <v>264</v>
      </c>
      <c r="AO106" s="16" t="str">
        <f t="shared" si="69"/>
        <v>6</v>
      </c>
      <c r="AP106" s="12" t="s">
        <v>264</v>
      </c>
      <c r="AQ106" s="16" t="str">
        <f t="shared" si="70"/>
        <v>6</v>
      </c>
      <c r="AR106" s="12" t="s">
        <v>255</v>
      </c>
      <c r="AS106" s="16" t="str">
        <f t="shared" si="71"/>
        <v>5</v>
      </c>
      <c r="AT106" s="12" t="s">
        <v>256</v>
      </c>
      <c r="AU106" s="16" t="str">
        <f t="shared" si="72"/>
        <v>0</v>
      </c>
      <c r="AV106" s="12" t="s">
        <v>255</v>
      </c>
      <c r="AW106" s="16" t="str">
        <f t="shared" si="73"/>
        <v>5</v>
      </c>
      <c r="AX106" s="12" t="s">
        <v>256</v>
      </c>
      <c r="AY106" s="16" t="str">
        <f t="shared" si="74"/>
        <v>0</v>
      </c>
      <c r="AZ106">
        <f t="shared" si="75"/>
        <v>59</v>
      </c>
      <c r="BA106" t="str">
        <f t="shared" si="76"/>
        <v>Alto</v>
      </c>
      <c r="BB106" s="15" t="str">
        <f t="shared" si="77"/>
        <v>Alto</v>
      </c>
      <c r="BC106" t="str">
        <f t="shared" si="78"/>
        <v>Alto</v>
      </c>
      <c r="BF106" s="20" t="str">
        <f t="shared" si="79"/>
        <v>1</v>
      </c>
      <c r="BG106" s="20" t="str">
        <f t="shared" si="80"/>
        <v>5</v>
      </c>
      <c r="BH106" s="20" t="str">
        <f t="shared" si="81"/>
        <v>3</v>
      </c>
      <c r="BI106" s="21" t="str">
        <f t="shared" si="82"/>
        <v>5</v>
      </c>
      <c r="BJ106" s="22" t="str">
        <f t="shared" si="83"/>
        <v>0</v>
      </c>
      <c r="BK106" s="20" t="str">
        <f t="shared" si="84"/>
        <v>1</v>
      </c>
      <c r="BL106" s="21" t="str">
        <f t="shared" si="85"/>
        <v>5</v>
      </c>
      <c r="BM106" s="20" t="str">
        <f t="shared" si="86"/>
        <v>2</v>
      </c>
      <c r="BN106" s="21" t="str">
        <f t="shared" si="87"/>
        <v>3</v>
      </c>
      <c r="BO106" s="22" t="str">
        <f t="shared" si="88"/>
        <v>0</v>
      </c>
      <c r="BP106" s="22" t="str">
        <f t="shared" si="89"/>
        <v>0</v>
      </c>
      <c r="BQ106" s="21" t="str">
        <f t="shared" si="90"/>
        <v>5</v>
      </c>
      <c r="BR106" s="20" t="str">
        <f t="shared" si="91"/>
        <v>0</v>
      </c>
      <c r="BS106" s="20" t="str">
        <f t="shared" si="92"/>
        <v>3</v>
      </c>
      <c r="BT106" s="22" t="str">
        <f t="shared" si="93"/>
        <v>3</v>
      </c>
      <c r="BU106" s="20" t="str">
        <f t="shared" si="94"/>
        <v>1</v>
      </c>
      <c r="BV106" s="21" t="str">
        <f t="shared" si="95"/>
        <v>6</v>
      </c>
      <c r="BW106" s="21" t="str">
        <f t="shared" si="96"/>
        <v>6</v>
      </c>
      <c r="BX106" s="21" t="str">
        <f t="shared" si="97"/>
        <v>5</v>
      </c>
      <c r="BY106" s="20" t="str">
        <f t="shared" si="98"/>
        <v>0</v>
      </c>
      <c r="BZ106" s="21" t="str">
        <f t="shared" si="99"/>
        <v>5</v>
      </c>
      <c r="CA106" s="22" t="str">
        <f t="shared" si="100"/>
        <v>0</v>
      </c>
      <c r="CB106" s="27">
        <f t="shared" si="101"/>
        <v>16</v>
      </c>
      <c r="CC106" s="36" t="s">
        <v>364</v>
      </c>
      <c r="CD106" s="43" t="s">
        <v>310</v>
      </c>
      <c r="CE106" s="28">
        <f t="shared" si="104"/>
        <v>3</v>
      </c>
      <c r="CF106" s="36" t="s">
        <v>364</v>
      </c>
      <c r="CG106" s="28" t="s">
        <v>310</v>
      </c>
      <c r="CH106" s="29">
        <f t="shared" si="105"/>
        <v>40</v>
      </c>
      <c r="CI106" s="36" t="s">
        <v>364</v>
      </c>
      <c r="CJ106" s="21" t="s">
        <v>308</v>
      </c>
      <c r="CK106" s="36" t="s">
        <v>364</v>
      </c>
    </row>
    <row r="107" spans="5:89" ht="19" x14ac:dyDescent="0.25">
      <c r="E107" s="11">
        <v>104</v>
      </c>
      <c r="F107" s="12" t="s">
        <v>251</v>
      </c>
      <c r="G107" s="12" t="s">
        <v>259</v>
      </c>
      <c r="H107" s="12" t="s">
        <v>255</v>
      </c>
      <c r="I107" s="16" t="str">
        <f t="shared" si="53"/>
        <v>5</v>
      </c>
      <c r="J107" s="12" t="s">
        <v>254</v>
      </c>
      <c r="K107" s="16" t="str">
        <f t="shared" si="54"/>
        <v>4</v>
      </c>
      <c r="L107" s="12" t="s">
        <v>254</v>
      </c>
      <c r="M107" s="16" t="str">
        <f t="shared" si="55"/>
        <v>4</v>
      </c>
      <c r="N107" s="12" t="s">
        <v>264</v>
      </c>
      <c r="O107" s="16" t="str">
        <f t="shared" si="56"/>
        <v>6</v>
      </c>
      <c r="P107" s="12" t="s">
        <v>256</v>
      </c>
      <c r="Q107" s="16" t="str">
        <f t="shared" si="57"/>
        <v>0</v>
      </c>
      <c r="R107" s="12" t="s">
        <v>256</v>
      </c>
      <c r="S107" s="16" t="str">
        <f t="shared" si="58"/>
        <v>0</v>
      </c>
      <c r="T107" s="12" t="s">
        <v>264</v>
      </c>
      <c r="U107" s="16" t="str">
        <f t="shared" si="59"/>
        <v>6</v>
      </c>
      <c r="V107" s="12" t="s">
        <v>256</v>
      </c>
      <c r="W107" s="16" t="str">
        <f t="shared" si="60"/>
        <v>0</v>
      </c>
      <c r="X107" s="12" t="s">
        <v>264</v>
      </c>
      <c r="Y107" s="16" t="str">
        <f t="shared" si="61"/>
        <v>6</v>
      </c>
      <c r="Z107" s="12" t="s">
        <v>256</v>
      </c>
      <c r="AA107" s="16" t="str">
        <f t="shared" si="62"/>
        <v>0</v>
      </c>
      <c r="AB107" s="12" t="s">
        <v>255</v>
      </c>
      <c r="AC107" s="16" t="str">
        <f t="shared" si="63"/>
        <v>5</v>
      </c>
      <c r="AD107" s="12" t="s">
        <v>264</v>
      </c>
      <c r="AE107" s="16" t="str">
        <f t="shared" si="64"/>
        <v>6</v>
      </c>
      <c r="AF107" s="12" t="s">
        <v>256</v>
      </c>
      <c r="AG107" s="16" t="str">
        <f t="shared" si="65"/>
        <v>0</v>
      </c>
      <c r="AH107" s="12" t="s">
        <v>264</v>
      </c>
      <c r="AI107" s="16" t="str">
        <f t="shared" si="66"/>
        <v>6</v>
      </c>
      <c r="AJ107" s="12" t="s">
        <v>256</v>
      </c>
      <c r="AK107" s="16" t="str">
        <f t="shared" si="67"/>
        <v>0</v>
      </c>
      <c r="AL107" s="12" t="s">
        <v>256</v>
      </c>
      <c r="AM107" s="16" t="str">
        <f t="shared" si="68"/>
        <v>0</v>
      </c>
      <c r="AN107" s="12" t="s">
        <v>264</v>
      </c>
      <c r="AO107" s="16" t="str">
        <f t="shared" si="69"/>
        <v>6</v>
      </c>
      <c r="AP107" s="12" t="s">
        <v>264</v>
      </c>
      <c r="AQ107" s="16" t="str">
        <f t="shared" si="70"/>
        <v>6</v>
      </c>
      <c r="AR107" s="12" t="s">
        <v>264</v>
      </c>
      <c r="AS107" s="16" t="str">
        <f t="shared" si="71"/>
        <v>6</v>
      </c>
      <c r="AT107" s="12" t="s">
        <v>264</v>
      </c>
      <c r="AU107" s="16" t="str">
        <f t="shared" si="72"/>
        <v>6</v>
      </c>
      <c r="AV107" s="12" t="s">
        <v>264</v>
      </c>
      <c r="AW107" s="16" t="str">
        <f t="shared" si="73"/>
        <v>6</v>
      </c>
      <c r="AX107" s="12" t="s">
        <v>254</v>
      </c>
      <c r="AY107" s="16" t="str">
        <f t="shared" si="74"/>
        <v>4</v>
      </c>
      <c r="AZ107">
        <f t="shared" si="75"/>
        <v>82</v>
      </c>
      <c r="BA107" t="str">
        <f t="shared" si="76"/>
        <v>Alto</v>
      </c>
      <c r="BB107" s="15" t="str">
        <f t="shared" si="77"/>
        <v>Alto</v>
      </c>
      <c r="BC107" t="str">
        <f t="shared" si="78"/>
        <v>Alto</v>
      </c>
      <c r="BF107" s="20" t="str">
        <f t="shared" si="79"/>
        <v>5</v>
      </c>
      <c r="BG107" s="20" t="str">
        <f t="shared" si="80"/>
        <v>4</v>
      </c>
      <c r="BH107" s="20" t="str">
        <f t="shared" si="81"/>
        <v>4</v>
      </c>
      <c r="BI107" s="21" t="str">
        <f t="shared" si="82"/>
        <v>6</v>
      </c>
      <c r="BJ107" s="22" t="str">
        <f t="shared" si="83"/>
        <v>0</v>
      </c>
      <c r="BK107" s="20" t="str">
        <f t="shared" si="84"/>
        <v>0</v>
      </c>
      <c r="BL107" s="21" t="str">
        <f t="shared" si="85"/>
        <v>6</v>
      </c>
      <c r="BM107" s="20" t="str">
        <f t="shared" si="86"/>
        <v>0</v>
      </c>
      <c r="BN107" s="21" t="str">
        <f t="shared" si="87"/>
        <v>6</v>
      </c>
      <c r="BO107" s="22" t="str">
        <f t="shared" si="88"/>
        <v>0</v>
      </c>
      <c r="BP107" s="22" t="str">
        <f t="shared" si="89"/>
        <v>5</v>
      </c>
      <c r="BQ107" s="21" t="str">
        <f t="shared" si="90"/>
        <v>6</v>
      </c>
      <c r="BR107" s="20" t="str">
        <f t="shared" si="91"/>
        <v>0</v>
      </c>
      <c r="BS107" s="20" t="str">
        <f t="shared" si="92"/>
        <v>6</v>
      </c>
      <c r="BT107" s="22" t="str">
        <f t="shared" si="93"/>
        <v>0</v>
      </c>
      <c r="BU107" s="20" t="str">
        <f t="shared" si="94"/>
        <v>0</v>
      </c>
      <c r="BV107" s="21" t="str">
        <f t="shared" si="95"/>
        <v>6</v>
      </c>
      <c r="BW107" s="21" t="str">
        <f t="shared" si="96"/>
        <v>6</v>
      </c>
      <c r="BX107" s="21" t="str">
        <f t="shared" si="97"/>
        <v>6</v>
      </c>
      <c r="BY107" s="20" t="str">
        <f t="shared" si="98"/>
        <v>6</v>
      </c>
      <c r="BZ107" s="21" t="str">
        <f t="shared" si="99"/>
        <v>6</v>
      </c>
      <c r="CA107" s="22" t="str">
        <f t="shared" si="100"/>
        <v>4</v>
      </c>
      <c r="CB107" s="27">
        <f t="shared" si="101"/>
        <v>25</v>
      </c>
      <c r="CC107" s="36" t="s">
        <v>364</v>
      </c>
      <c r="CD107" s="43" t="s">
        <v>307</v>
      </c>
      <c r="CE107" s="28">
        <f t="shared" si="104"/>
        <v>9</v>
      </c>
      <c r="CF107" s="36" t="s">
        <v>364</v>
      </c>
      <c r="CG107" s="28" t="s">
        <v>307</v>
      </c>
      <c r="CH107" s="29">
        <f t="shared" si="105"/>
        <v>48</v>
      </c>
      <c r="CI107" s="36" t="s">
        <v>364</v>
      </c>
      <c r="CJ107" s="21" t="s">
        <v>308</v>
      </c>
      <c r="CK107" s="36" t="s">
        <v>364</v>
      </c>
    </row>
    <row r="108" spans="5:89" ht="19" x14ac:dyDescent="0.25">
      <c r="E108" s="11">
        <v>105</v>
      </c>
      <c r="F108" s="12" t="s">
        <v>251</v>
      </c>
      <c r="G108" s="12" t="s">
        <v>252</v>
      </c>
      <c r="H108" s="12" t="s">
        <v>263</v>
      </c>
      <c r="I108" s="16" t="str">
        <f t="shared" si="53"/>
        <v>1</v>
      </c>
      <c r="J108" s="12" t="s">
        <v>253</v>
      </c>
      <c r="K108" s="16" t="str">
        <f t="shared" si="54"/>
        <v>3</v>
      </c>
      <c r="L108" s="12" t="s">
        <v>256</v>
      </c>
      <c r="M108" s="16" t="str">
        <f t="shared" si="55"/>
        <v>0</v>
      </c>
      <c r="N108" s="12" t="s">
        <v>264</v>
      </c>
      <c r="O108" s="16" t="str">
        <f t="shared" si="56"/>
        <v>6</v>
      </c>
      <c r="P108" s="12" t="s">
        <v>256</v>
      </c>
      <c r="Q108" s="16" t="str">
        <f t="shared" si="57"/>
        <v>0</v>
      </c>
      <c r="R108" s="12" t="s">
        <v>256</v>
      </c>
      <c r="S108" s="16" t="str">
        <f t="shared" si="58"/>
        <v>0</v>
      </c>
      <c r="T108" s="12" t="s">
        <v>264</v>
      </c>
      <c r="U108" s="16" t="str">
        <f t="shared" si="59"/>
        <v>6</v>
      </c>
      <c r="V108" s="12" t="s">
        <v>256</v>
      </c>
      <c r="W108" s="16" t="str">
        <f t="shared" si="60"/>
        <v>0</v>
      </c>
      <c r="X108" s="12" t="s">
        <v>264</v>
      </c>
      <c r="Y108" s="16" t="str">
        <f t="shared" si="61"/>
        <v>6</v>
      </c>
      <c r="Z108" s="12" t="s">
        <v>263</v>
      </c>
      <c r="AA108" s="16" t="str">
        <f t="shared" si="62"/>
        <v>1</v>
      </c>
      <c r="AB108" s="12" t="s">
        <v>256</v>
      </c>
      <c r="AC108" s="16" t="str">
        <f t="shared" si="63"/>
        <v>0</v>
      </c>
      <c r="AD108" s="12" t="s">
        <v>264</v>
      </c>
      <c r="AE108" s="16" t="str">
        <f t="shared" si="64"/>
        <v>6</v>
      </c>
      <c r="AF108" s="12" t="s">
        <v>256</v>
      </c>
      <c r="AG108" s="16" t="str">
        <f t="shared" si="65"/>
        <v>0</v>
      </c>
      <c r="AH108" s="12" t="s">
        <v>263</v>
      </c>
      <c r="AI108" s="16" t="str">
        <f t="shared" si="66"/>
        <v>1</v>
      </c>
      <c r="AJ108" s="12" t="s">
        <v>256</v>
      </c>
      <c r="AK108" s="16" t="str">
        <f t="shared" si="67"/>
        <v>0</v>
      </c>
      <c r="AL108" s="12" t="s">
        <v>256</v>
      </c>
      <c r="AM108" s="16" t="str">
        <f t="shared" si="68"/>
        <v>0</v>
      </c>
      <c r="AN108" s="12" t="s">
        <v>264</v>
      </c>
      <c r="AO108" s="16" t="str">
        <f t="shared" si="69"/>
        <v>6</v>
      </c>
      <c r="AP108" s="12" t="s">
        <v>263</v>
      </c>
      <c r="AQ108" s="16" t="str">
        <f t="shared" si="70"/>
        <v>1</v>
      </c>
      <c r="AR108" s="12" t="s">
        <v>263</v>
      </c>
      <c r="AS108" s="16" t="str">
        <f t="shared" si="71"/>
        <v>1</v>
      </c>
      <c r="AT108" s="12" t="s">
        <v>263</v>
      </c>
      <c r="AU108" s="16" t="str">
        <f t="shared" si="72"/>
        <v>1</v>
      </c>
      <c r="AV108" s="12" t="s">
        <v>264</v>
      </c>
      <c r="AW108" s="16" t="str">
        <f t="shared" si="73"/>
        <v>6</v>
      </c>
      <c r="AX108" s="12" t="s">
        <v>256</v>
      </c>
      <c r="AY108" s="16" t="str">
        <f t="shared" si="74"/>
        <v>0</v>
      </c>
      <c r="AZ108">
        <f t="shared" si="75"/>
        <v>45</v>
      </c>
      <c r="BA108" t="str">
        <f t="shared" si="76"/>
        <v>Alto</v>
      </c>
      <c r="BB108" s="15" t="str">
        <f t="shared" si="77"/>
        <v>Alto</v>
      </c>
      <c r="BC108" t="str">
        <f t="shared" si="78"/>
        <v>Alto</v>
      </c>
      <c r="BF108" s="20" t="str">
        <f t="shared" si="79"/>
        <v>1</v>
      </c>
      <c r="BG108" s="20" t="str">
        <f t="shared" si="80"/>
        <v>3</v>
      </c>
      <c r="BH108" s="20" t="str">
        <f t="shared" si="81"/>
        <v>0</v>
      </c>
      <c r="BI108" s="21" t="str">
        <f t="shared" si="82"/>
        <v>6</v>
      </c>
      <c r="BJ108" s="22" t="str">
        <f t="shared" si="83"/>
        <v>0</v>
      </c>
      <c r="BK108" s="20" t="str">
        <f t="shared" si="84"/>
        <v>0</v>
      </c>
      <c r="BL108" s="21" t="str">
        <f t="shared" si="85"/>
        <v>6</v>
      </c>
      <c r="BM108" s="20" t="str">
        <f t="shared" si="86"/>
        <v>0</v>
      </c>
      <c r="BN108" s="21" t="str">
        <f t="shared" si="87"/>
        <v>6</v>
      </c>
      <c r="BO108" s="22" t="str">
        <f t="shared" si="88"/>
        <v>1</v>
      </c>
      <c r="BP108" s="22" t="str">
        <f t="shared" si="89"/>
        <v>0</v>
      </c>
      <c r="BQ108" s="21" t="str">
        <f t="shared" si="90"/>
        <v>6</v>
      </c>
      <c r="BR108" s="20" t="str">
        <f t="shared" si="91"/>
        <v>0</v>
      </c>
      <c r="BS108" s="20" t="str">
        <f t="shared" si="92"/>
        <v>1</v>
      </c>
      <c r="BT108" s="22" t="str">
        <f t="shared" si="93"/>
        <v>0</v>
      </c>
      <c r="BU108" s="20" t="str">
        <f t="shared" si="94"/>
        <v>0</v>
      </c>
      <c r="BV108" s="21" t="str">
        <f t="shared" si="95"/>
        <v>6</v>
      </c>
      <c r="BW108" s="21" t="str">
        <f t="shared" si="96"/>
        <v>1</v>
      </c>
      <c r="BX108" s="21" t="str">
        <f t="shared" si="97"/>
        <v>1</v>
      </c>
      <c r="BY108" s="20" t="str">
        <f t="shared" si="98"/>
        <v>1</v>
      </c>
      <c r="BZ108" s="21" t="str">
        <f t="shared" si="99"/>
        <v>6</v>
      </c>
      <c r="CA108" s="22" t="str">
        <f t="shared" si="100"/>
        <v>0</v>
      </c>
      <c r="CB108" s="27">
        <f t="shared" si="101"/>
        <v>6</v>
      </c>
      <c r="CC108" s="36" t="s">
        <v>364</v>
      </c>
      <c r="CD108" s="43" t="s">
        <v>310</v>
      </c>
      <c r="CE108" s="28">
        <f t="shared" si="104"/>
        <v>1</v>
      </c>
      <c r="CF108" s="36" t="s">
        <v>364</v>
      </c>
      <c r="CG108" s="28" t="s">
        <v>310</v>
      </c>
      <c r="CH108" s="29">
        <f t="shared" si="105"/>
        <v>38</v>
      </c>
      <c r="CI108" s="36" t="s">
        <v>364</v>
      </c>
      <c r="CJ108" s="21" t="s">
        <v>307</v>
      </c>
      <c r="CK108" s="36" t="s">
        <v>364</v>
      </c>
    </row>
    <row r="109" spans="5:89" ht="19" x14ac:dyDescent="0.25">
      <c r="E109" s="11">
        <v>106</v>
      </c>
      <c r="F109" s="12" t="s">
        <v>251</v>
      </c>
      <c r="G109" s="12" t="s">
        <v>252</v>
      </c>
      <c r="H109" s="12" t="s">
        <v>263</v>
      </c>
      <c r="I109" s="16" t="str">
        <f t="shared" si="53"/>
        <v>1</v>
      </c>
      <c r="J109" s="12" t="s">
        <v>253</v>
      </c>
      <c r="K109" s="16" t="str">
        <f t="shared" si="54"/>
        <v>3</v>
      </c>
      <c r="L109" s="12" t="s">
        <v>255</v>
      </c>
      <c r="M109" s="16" t="str">
        <f t="shared" si="55"/>
        <v>5</v>
      </c>
      <c r="N109" s="12" t="s">
        <v>264</v>
      </c>
      <c r="O109" s="16" t="str">
        <f t="shared" si="56"/>
        <v>6</v>
      </c>
      <c r="P109" s="12" t="s">
        <v>256</v>
      </c>
      <c r="Q109" s="16" t="str">
        <f t="shared" si="57"/>
        <v>0</v>
      </c>
      <c r="R109" s="12" t="s">
        <v>256</v>
      </c>
      <c r="S109" s="16" t="str">
        <f t="shared" si="58"/>
        <v>0</v>
      </c>
      <c r="T109" s="12" t="s">
        <v>264</v>
      </c>
      <c r="U109" s="16" t="str">
        <f t="shared" si="59"/>
        <v>6</v>
      </c>
      <c r="V109" s="12" t="s">
        <v>256</v>
      </c>
      <c r="W109" s="16" t="str">
        <f t="shared" si="60"/>
        <v>0</v>
      </c>
      <c r="X109" s="12" t="s">
        <v>264</v>
      </c>
      <c r="Y109" s="16" t="str">
        <f t="shared" si="61"/>
        <v>6</v>
      </c>
      <c r="Z109" s="12" t="s">
        <v>263</v>
      </c>
      <c r="AA109" s="16" t="str">
        <f t="shared" si="62"/>
        <v>1</v>
      </c>
      <c r="AB109" s="12" t="s">
        <v>263</v>
      </c>
      <c r="AC109" s="16" t="str">
        <f t="shared" si="63"/>
        <v>1</v>
      </c>
      <c r="AD109" s="12" t="s">
        <v>264</v>
      </c>
      <c r="AE109" s="16" t="str">
        <f t="shared" si="64"/>
        <v>6</v>
      </c>
      <c r="AF109" s="12" t="s">
        <v>263</v>
      </c>
      <c r="AG109" s="16" t="str">
        <f t="shared" si="65"/>
        <v>1</v>
      </c>
      <c r="AH109" s="12" t="s">
        <v>264</v>
      </c>
      <c r="AI109" s="16" t="str">
        <f t="shared" si="66"/>
        <v>6</v>
      </c>
      <c r="AJ109" s="12" t="s">
        <v>263</v>
      </c>
      <c r="AK109" s="16" t="str">
        <f t="shared" si="67"/>
        <v>1</v>
      </c>
      <c r="AL109" s="12" t="s">
        <v>256</v>
      </c>
      <c r="AM109" s="16" t="str">
        <f t="shared" si="68"/>
        <v>0</v>
      </c>
      <c r="AN109" s="12" t="s">
        <v>264</v>
      </c>
      <c r="AO109" s="16" t="str">
        <f t="shared" si="69"/>
        <v>6</v>
      </c>
      <c r="AP109" s="12" t="s">
        <v>264</v>
      </c>
      <c r="AQ109" s="16" t="str">
        <f t="shared" si="70"/>
        <v>6</v>
      </c>
      <c r="AR109" s="12" t="s">
        <v>264</v>
      </c>
      <c r="AS109" s="16" t="str">
        <f t="shared" si="71"/>
        <v>6</v>
      </c>
      <c r="AT109" s="12" t="s">
        <v>256</v>
      </c>
      <c r="AU109" s="16" t="str">
        <f t="shared" si="72"/>
        <v>0</v>
      </c>
      <c r="AV109" s="12" t="s">
        <v>263</v>
      </c>
      <c r="AW109" s="16" t="str">
        <f t="shared" si="73"/>
        <v>1</v>
      </c>
      <c r="AX109" s="12" t="s">
        <v>256</v>
      </c>
      <c r="AY109" s="16" t="str">
        <f t="shared" si="74"/>
        <v>0</v>
      </c>
      <c r="AZ109">
        <f t="shared" si="75"/>
        <v>62</v>
      </c>
      <c r="BA109" t="str">
        <f t="shared" si="76"/>
        <v>Alto</v>
      </c>
      <c r="BB109" s="15" t="str">
        <f t="shared" si="77"/>
        <v>Alto</v>
      </c>
      <c r="BC109" t="str">
        <f t="shared" si="78"/>
        <v>Alto</v>
      </c>
      <c r="BF109" s="20" t="str">
        <f t="shared" si="79"/>
        <v>1</v>
      </c>
      <c r="BG109" s="20" t="str">
        <f t="shared" si="80"/>
        <v>3</v>
      </c>
      <c r="BH109" s="20" t="str">
        <f t="shared" si="81"/>
        <v>5</v>
      </c>
      <c r="BI109" s="21" t="str">
        <f t="shared" si="82"/>
        <v>6</v>
      </c>
      <c r="BJ109" s="22" t="str">
        <f t="shared" si="83"/>
        <v>0</v>
      </c>
      <c r="BK109" s="20" t="str">
        <f t="shared" si="84"/>
        <v>0</v>
      </c>
      <c r="BL109" s="21" t="str">
        <f t="shared" si="85"/>
        <v>6</v>
      </c>
      <c r="BM109" s="20" t="str">
        <f t="shared" si="86"/>
        <v>0</v>
      </c>
      <c r="BN109" s="21" t="str">
        <f t="shared" si="87"/>
        <v>6</v>
      </c>
      <c r="BO109" s="22" t="str">
        <f t="shared" si="88"/>
        <v>1</v>
      </c>
      <c r="BP109" s="22" t="str">
        <f t="shared" si="89"/>
        <v>1</v>
      </c>
      <c r="BQ109" s="21" t="str">
        <f t="shared" si="90"/>
        <v>6</v>
      </c>
      <c r="BR109" s="20" t="str">
        <f t="shared" si="91"/>
        <v>1</v>
      </c>
      <c r="BS109" s="20" t="str">
        <f t="shared" si="92"/>
        <v>6</v>
      </c>
      <c r="BT109" s="22" t="str">
        <f t="shared" si="93"/>
        <v>1</v>
      </c>
      <c r="BU109" s="20" t="str">
        <f t="shared" si="94"/>
        <v>0</v>
      </c>
      <c r="BV109" s="21" t="str">
        <f t="shared" si="95"/>
        <v>6</v>
      </c>
      <c r="BW109" s="21" t="str">
        <f t="shared" si="96"/>
        <v>6</v>
      </c>
      <c r="BX109" s="21" t="str">
        <f t="shared" si="97"/>
        <v>6</v>
      </c>
      <c r="BY109" s="20" t="str">
        <f t="shared" si="98"/>
        <v>0</v>
      </c>
      <c r="BZ109" s="21" t="str">
        <f t="shared" si="99"/>
        <v>1</v>
      </c>
      <c r="CA109" s="22" t="str">
        <f t="shared" si="100"/>
        <v>0</v>
      </c>
      <c r="CB109" s="27">
        <f t="shared" si="101"/>
        <v>16</v>
      </c>
      <c r="CC109" s="36" t="s">
        <v>364</v>
      </c>
      <c r="CD109" s="43" t="s">
        <v>310</v>
      </c>
      <c r="CE109" s="28">
        <f t="shared" si="104"/>
        <v>3</v>
      </c>
      <c r="CF109" s="36" t="s">
        <v>364</v>
      </c>
      <c r="CG109" s="28" t="s">
        <v>310</v>
      </c>
      <c r="CH109" s="29">
        <f t="shared" si="105"/>
        <v>43</v>
      </c>
      <c r="CI109" s="36" t="s">
        <v>364</v>
      </c>
      <c r="CJ109" s="21" t="s">
        <v>308</v>
      </c>
      <c r="CK109" s="36" t="s">
        <v>364</v>
      </c>
    </row>
    <row r="110" spans="5:89" ht="19" x14ac:dyDescent="0.25">
      <c r="E110" s="11">
        <v>107</v>
      </c>
      <c r="F110" s="12" t="s">
        <v>258</v>
      </c>
      <c r="G110" s="12" t="s">
        <v>252</v>
      </c>
      <c r="H110" s="12" t="s">
        <v>253</v>
      </c>
      <c r="I110" s="16" t="str">
        <f t="shared" si="53"/>
        <v>3</v>
      </c>
      <c r="J110" s="12" t="s">
        <v>256</v>
      </c>
      <c r="K110" s="16" t="str">
        <f t="shared" si="54"/>
        <v>0</v>
      </c>
      <c r="L110" s="12" t="s">
        <v>263</v>
      </c>
      <c r="M110" s="16" t="str">
        <f t="shared" si="55"/>
        <v>1</v>
      </c>
      <c r="N110" s="12" t="s">
        <v>264</v>
      </c>
      <c r="O110" s="16" t="str">
        <f t="shared" si="56"/>
        <v>6</v>
      </c>
      <c r="P110" s="12" t="s">
        <v>256</v>
      </c>
      <c r="Q110" s="16" t="str">
        <f t="shared" si="57"/>
        <v>0</v>
      </c>
      <c r="R110" s="12" t="s">
        <v>256</v>
      </c>
      <c r="S110" s="16" t="str">
        <f t="shared" si="58"/>
        <v>0</v>
      </c>
      <c r="T110" s="12" t="s">
        <v>264</v>
      </c>
      <c r="U110" s="16" t="str">
        <f t="shared" si="59"/>
        <v>6</v>
      </c>
      <c r="V110" s="12" t="s">
        <v>263</v>
      </c>
      <c r="W110" s="16" t="str">
        <f t="shared" si="60"/>
        <v>1</v>
      </c>
      <c r="X110" s="12" t="s">
        <v>264</v>
      </c>
      <c r="Y110" s="16" t="str">
        <f t="shared" si="61"/>
        <v>6</v>
      </c>
      <c r="Z110" s="12" t="s">
        <v>263</v>
      </c>
      <c r="AA110" s="16" t="str">
        <f t="shared" si="62"/>
        <v>1</v>
      </c>
      <c r="AB110" s="12" t="s">
        <v>256</v>
      </c>
      <c r="AC110" s="16" t="str">
        <f t="shared" si="63"/>
        <v>0</v>
      </c>
      <c r="AD110" s="12" t="s">
        <v>264</v>
      </c>
      <c r="AE110" s="16" t="str">
        <f t="shared" si="64"/>
        <v>6</v>
      </c>
      <c r="AF110" s="12" t="s">
        <v>256</v>
      </c>
      <c r="AG110" s="16" t="str">
        <f t="shared" si="65"/>
        <v>0</v>
      </c>
      <c r="AH110" s="12" t="s">
        <v>256</v>
      </c>
      <c r="AI110" s="16" t="str">
        <f t="shared" si="66"/>
        <v>0</v>
      </c>
      <c r="AJ110" s="12" t="s">
        <v>256</v>
      </c>
      <c r="AK110" s="16" t="str">
        <f t="shared" si="67"/>
        <v>0</v>
      </c>
      <c r="AL110" s="12" t="s">
        <v>256</v>
      </c>
      <c r="AM110" s="16" t="str">
        <f t="shared" si="68"/>
        <v>0</v>
      </c>
      <c r="AN110" s="12" t="s">
        <v>264</v>
      </c>
      <c r="AO110" s="16" t="str">
        <f t="shared" si="69"/>
        <v>6</v>
      </c>
      <c r="AP110" s="12" t="s">
        <v>263</v>
      </c>
      <c r="AQ110" s="16" t="str">
        <f t="shared" si="70"/>
        <v>1</v>
      </c>
      <c r="AR110" s="12" t="s">
        <v>263</v>
      </c>
      <c r="AS110" s="16" t="str">
        <f t="shared" si="71"/>
        <v>1</v>
      </c>
      <c r="AT110" s="12" t="s">
        <v>256</v>
      </c>
      <c r="AU110" s="16" t="str">
        <f t="shared" si="72"/>
        <v>0</v>
      </c>
      <c r="AV110" s="12" t="s">
        <v>263</v>
      </c>
      <c r="AW110" s="16" t="str">
        <f t="shared" si="73"/>
        <v>1</v>
      </c>
      <c r="AX110" s="12" t="s">
        <v>263</v>
      </c>
      <c r="AY110" s="16" t="str">
        <f t="shared" si="74"/>
        <v>1</v>
      </c>
      <c r="AZ110">
        <f t="shared" si="75"/>
        <v>40</v>
      </c>
      <c r="BA110" t="str">
        <f t="shared" si="76"/>
        <v>Alto</v>
      </c>
      <c r="BB110" s="15" t="str">
        <f t="shared" si="77"/>
        <v>Alto</v>
      </c>
      <c r="BC110" t="str">
        <f t="shared" si="78"/>
        <v>Alto</v>
      </c>
      <c r="BF110" s="20" t="str">
        <f t="shared" si="79"/>
        <v>3</v>
      </c>
      <c r="BG110" s="20" t="str">
        <f t="shared" si="80"/>
        <v>0</v>
      </c>
      <c r="BH110" s="20" t="str">
        <f t="shared" si="81"/>
        <v>1</v>
      </c>
      <c r="BI110" s="21" t="str">
        <f t="shared" si="82"/>
        <v>6</v>
      </c>
      <c r="BJ110" s="22" t="str">
        <f t="shared" si="83"/>
        <v>0</v>
      </c>
      <c r="BK110" s="20" t="str">
        <f t="shared" si="84"/>
        <v>0</v>
      </c>
      <c r="BL110" s="21" t="str">
        <f t="shared" si="85"/>
        <v>6</v>
      </c>
      <c r="BM110" s="20" t="str">
        <f t="shared" si="86"/>
        <v>1</v>
      </c>
      <c r="BN110" s="21" t="str">
        <f t="shared" si="87"/>
        <v>6</v>
      </c>
      <c r="BO110" s="22" t="str">
        <f t="shared" si="88"/>
        <v>1</v>
      </c>
      <c r="BP110" s="22" t="str">
        <f t="shared" si="89"/>
        <v>0</v>
      </c>
      <c r="BQ110" s="21" t="str">
        <f t="shared" si="90"/>
        <v>6</v>
      </c>
      <c r="BR110" s="20" t="str">
        <f t="shared" si="91"/>
        <v>0</v>
      </c>
      <c r="BS110" s="20" t="str">
        <f t="shared" si="92"/>
        <v>0</v>
      </c>
      <c r="BT110" s="22" t="str">
        <f t="shared" si="93"/>
        <v>0</v>
      </c>
      <c r="BU110" s="20" t="str">
        <f t="shared" si="94"/>
        <v>0</v>
      </c>
      <c r="BV110" s="21" t="str">
        <f t="shared" si="95"/>
        <v>6</v>
      </c>
      <c r="BW110" s="21" t="str">
        <f t="shared" si="96"/>
        <v>1</v>
      </c>
      <c r="BX110" s="21" t="str">
        <f t="shared" si="97"/>
        <v>1</v>
      </c>
      <c r="BY110" s="20" t="str">
        <f t="shared" si="98"/>
        <v>0</v>
      </c>
      <c r="BZ110" s="21" t="str">
        <f t="shared" si="99"/>
        <v>1</v>
      </c>
      <c r="CA110" s="22" t="str">
        <f t="shared" si="100"/>
        <v>1</v>
      </c>
      <c r="CB110" s="27">
        <f t="shared" si="101"/>
        <v>5</v>
      </c>
      <c r="CC110" s="36" t="s">
        <v>364</v>
      </c>
      <c r="CD110" s="43" t="s">
        <v>310</v>
      </c>
      <c r="CE110" s="28">
        <f t="shared" si="104"/>
        <v>2</v>
      </c>
      <c r="CF110" s="36" t="s">
        <v>364</v>
      </c>
      <c r="CG110" s="28" t="s">
        <v>310</v>
      </c>
      <c r="CH110" s="29">
        <f t="shared" si="105"/>
        <v>33</v>
      </c>
      <c r="CI110" s="29" t="s">
        <v>314</v>
      </c>
      <c r="CJ110" s="21" t="s">
        <v>310</v>
      </c>
      <c r="CK110" s="36" t="s">
        <v>364</v>
      </c>
    </row>
    <row r="111" spans="5:89" ht="19" x14ac:dyDescent="0.25">
      <c r="E111" s="11">
        <v>108</v>
      </c>
      <c r="F111" s="12" t="s">
        <v>258</v>
      </c>
      <c r="G111" s="12" t="s">
        <v>252</v>
      </c>
      <c r="H111" s="12" t="s">
        <v>263</v>
      </c>
      <c r="I111" s="16" t="str">
        <f t="shared" si="53"/>
        <v>1</v>
      </c>
      <c r="J111" s="12" t="s">
        <v>253</v>
      </c>
      <c r="K111" s="16" t="str">
        <f t="shared" si="54"/>
        <v>3</v>
      </c>
      <c r="L111" s="12" t="s">
        <v>257</v>
      </c>
      <c r="M111" s="16" t="str">
        <f t="shared" si="55"/>
        <v>2</v>
      </c>
      <c r="N111" s="12" t="s">
        <v>264</v>
      </c>
      <c r="O111" s="16" t="str">
        <f t="shared" si="56"/>
        <v>6</v>
      </c>
      <c r="P111" s="12" t="s">
        <v>256</v>
      </c>
      <c r="Q111" s="16" t="str">
        <f t="shared" si="57"/>
        <v>0</v>
      </c>
      <c r="R111" s="12" t="s">
        <v>253</v>
      </c>
      <c r="S111" s="16" t="str">
        <f t="shared" si="58"/>
        <v>3</v>
      </c>
      <c r="T111" s="12" t="s">
        <v>264</v>
      </c>
      <c r="U111" s="16" t="str">
        <f t="shared" si="59"/>
        <v>6</v>
      </c>
      <c r="V111" s="12" t="s">
        <v>263</v>
      </c>
      <c r="W111" s="16" t="str">
        <f t="shared" si="60"/>
        <v>1</v>
      </c>
      <c r="X111" s="12" t="s">
        <v>255</v>
      </c>
      <c r="Y111" s="16" t="str">
        <f t="shared" si="61"/>
        <v>5</v>
      </c>
      <c r="Z111" s="12" t="s">
        <v>255</v>
      </c>
      <c r="AA111" s="16" t="str">
        <f t="shared" si="62"/>
        <v>5</v>
      </c>
      <c r="AB111" s="12" t="s">
        <v>256</v>
      </c>
      <c r="AC111" s="16" t="str">
        <f t="shared" si="63"/>
        <v>0</v>
      </c>
      <c r="AD111" s="12" t="s">
        <v>255</v>
      </c>
      <c r="AE111" s="16" t="str">
        <f t="shared" si="64"/>
        <v>5</v>
      </c>
      <c r="AF111" s="12" t="s">
        <v>256</v>
      </c>
      <c r="AG111" s="16" t="str">
        <f t="shared" si="65"/>
        <v>0</v>
      </c>
      <c r="AH111" s="12" t="s">
        <v>254</v>
      </c>
      <c r="AI111" s="16" t="str">
        <f t="shared" si="66"/>
        <v>4</v>
      </c>
      <c r="AJ111" s="12" t="s">
        <v>263</v>
      </c>
      <c r="AK111" s="16" t="str">
        <f t="shared" si="67"/>
        <v>1</v>
      </c>
      <c r="AL111" s="12" t="s">
        <v>253</v>
      </c>
      <c r="AM111" s="16" t="str">
        <f t="shared" si="68"/>
        <v>3</v>
      </c>
      <c r="AN111" s="12" t="s">
        <v>255</v>
      </c>
      <c r="AO111" s="16" t="str">
        <f t="shared" si="69"/>
        <v>5</v>
      </c>
      <c r="AP111" s="12" t="s">
        <v>263</v>
      </c>
      <c r="AQ111" s="16" t="str">
        <f t="shared" si="70"/>
        <v>1</v>
      </c>
      <c r="AR111" s="12" t="s">
        <v>255</v>
      </c>
      <c r="AS111" s="16" t="str">
        <f t="shared" si="71"/>
        <v>5</v>
      </c>
      <c r="AT111" s="12" t="s">
        <v>263</v>
      </c>
      <c r="AU111" s="16" t="str">
        <f t="shared" si="72"/>
        <v>1</v>
      </c>
      <c r="AV111" s="12" t="s">
        <v>264</v>
      </c>
      <c r="AW111" s="16" t="str">
        <f t="shared" si="73"/>
        <v>6</v>
      </c>
      <c r="AX111" s="12" t="s">
        <v>256</v>
      </c>
      <c r="AY111" s="16" t="str">
        <f t="shared" si="74"/>
        <v>0</v>
      </c>
      <c r="AZ111">
        <f t="shared" si="75"/>
        <v>63</v>
      </c>
      <c r="BA111" t="str">
        <f t="shared" si="76"/>
        <v>Alto</v>
      </c>
      <c r="BB111" s="15" t="str">
        <f t="shared" si="77"/>
        <v>Alto</v>
      </c>
      <c r="BC111" t="str">
        <f t="shared" si="78"/>
        <v>Alto</v>
      </c>
      <c r="BF111" s="20" t="str">
        <f t="shared" si="79"/>
        <v>1</v>
      </c>
      <c r="BG111" s="20" t="str">
        <f t="shared" si="80"/>
        <v>3</v>
      </c>
      <c r="BH111" s="20" t="str">
        <f t="shared" si="81"/>
        <v>2</v>
      </c>
      <c r="BI111" s="21" t="str">
        <f t="shared" si="82"/>
        <v>6</v>
      </c>
      <c r="BJ111" s="22" t="str">
        <f t="shared" si="83"/>
        <v>0</v>
      </c>
      <c r="BK111" s="20" t="str">
        <f t="shared" si="84"/>
        <v>3</v>
      </c>
      <c r="BL111" s="21" t="str">
        <f t="shared" si="85"/>
        <v>6</v>
      </c>
      <c r="BM111" s="20" t="str">
        <f t="shared" si="86"/>
        <v>1</v>
      </c>
      <c r="BN111" s="21" t="str">
        <f t="shared" si="87"/>
        <v>5</v>
      </c>
      <c r="BO111" s="22" t="str">
        <f t="shared" si="88"/>
        <v>5</v>
      </c>
      <c r="BP111" s="22" t="str">
        <f t="shared" si="89"/>
        <v>0</v>
      </c>
      <c r="BQ111" s="21" t="str">
        <f t="shared" si="90"/>
        <v>5</v>
      </c>
      <c r="BR111" s="20" t="str">
        <f t="shared" si="91"/>
        <v>0</v>
      </c>
      <c r="BS111" s="20" t="str">
        <f t="shared" si="92"/>
        <v>4</v>
      </c>
      <c r="BT111" s="22" t="str">
        <f t="shared" si="93"/>
        <v>1</v>
      </c>
      <c r="BU111" s="20" t="str">
        <f t="shared" si="94"/>
        <v>3</v>
      </c>
      <c r="BV111" s="21" t="str">
        <f t="shared" si="95"/>
        <v>5</v>
      </c>
      <c r="BW111" s="21" t="str">
        <f t="shared" si="96"/>
        <v>1</v>
      </c>
      <c r="BX111" s="21" t="str">
        <f t="shared" si="97"/>
        <v>5</v>
      </c>
      <c r="BY111" s="20" t="str">
        <f t="shared" si="98"/>
        <v>1</v>
      </c>
      <c r="BZ111" s="21" t="str">
        <f t="shared" si="99"/>
        <v>6</v>
      </c>
      <c r="CA111" s="22" t="str">
        <f t="shared" si="100"/>
        <v>0</v>
      </c>
      <c r="CB111" s="27">
        <f t="shared" si="101"/>
        <v>18</v>
      </c>
      <c r="CC111" s="36" t="s">
        <v>364</v>
      </c>
      <c r="CD111" s="43" t="s">
        <v>310</v>
      </c>
      <c r="CE111" s="28">
        <f t="shared" si="104"/>
        <v>6</v>
      </c>
      <c r="CF111" s="36" t="s">
        <v>364</v>
      </c>
      <c r="CG111" s="28" t="s">
        <v>307</v>
      </c>
      <c r="CH111" s="29">
        <f t="shared" si="105"/>
        <v>39</v>
      </c>
      <c r="CI111" s="36" t="s">
        <v>364</v>
      </c>
      <c r="CJ111" s="21" t="s">
        <v>307</v>
      </c>
      <c r="CK111" s="36" t="s">
        <v>364</v>
      </c>
    </row>
    <row r="112" spans="5:89" ht="19" x14ac:dyDescent="0.25">
      <c r="E112" s="11">
        <v>109</v>
      </c>
      <c r="F112" s="12" t="s">
        <v>251</v>
      </c>
      <c r="G112" s="12" t="s">
        <v>252</v>
      </c>
      <c r="H112" s="12" t="s">
        <v>256</v>
      </c>
      <c r="I112" s="16" t="str">
        <f t="shared" si="53"/>
        <v>0</v>
      </c>
      <c r="J112" s="12" t="s">
        <v>254</v>
      </c>
      <c r="K112" s="16" t="str">
        <f t="shared" si="54"/>
        <v>4</v>
      </c>
      <c r="L112" s="12" t="s">
        <v>263</v>
      </c>
      <c r="M112" s="16" t="str">
        <f t="shared" si="55"/>
        <v>1</v>
      </c>
      <c r="N112" s="12" t="s">
        <v>264</v>
      </c>
      <c r="O112" s="16" t="str">
        <f t="shared" si="56"/>
        <v>6</v>
      </c>
      <c r="P112" s="12" t="s">
        <v>256</v>
      </c>
      <c r="Q112" s="16" t="str">
        <f t="shared" si="57"/>
        <v>0</v>
      </c>
      <c r="R112" s="12" t="s">
        <v>256</v>
      </c>
      <c r="S112" s="16" t="str">
        <f t="shared" si="58"/>
        <v>0</v>
      </c>
      <c r="T112" s="12" t="s">
        <v>264</v>
      </c>
      <c r="U112" s="16" t="str">
        <f t="shared" si="59"/>
        <v>6</v>
      </c>
      <c r="V112" s="12" t="s">
        <v>263</v>
      </c>
      <c r="W112" s="16" t="str">
        <f t="shared" si="60"/>
        <v>1</v>
      </c>
      <c r="X112" s="12" t="s">
        <v>264</v>
      </c>
      <c r="Y112" s="16" t="str">
        <f t="shared" si="61"/>
        <v>6</v>
      </c>
      <c r="Z112" s="12" t="s">
        <v>256</v>
      </c>
      <c r="AA112" s="16" t="str">
        <f t="shared" si="62"/>
        <v>0</v>
      </c>
      <c r="AB112" s="12" t="s">
        <v>256</v>
      </c>
      <c r="AC112" s="16" t="str">
        <f t="shared" si="63"/>
        <v>0</v>
      </c>
      <c r="AD112" s="12" t="s">
        <v>264</v>
      </c>
      <c r="AE112" s="16" t="str">
        <f t="shared" si="64"/>
        <v>6</v>
      </c>
      <c r="AF112" s="12" t="s">
        <v>264</v>
      </c>
      <c r="AG112" s="16" t="str">
        <f t="shared" si="65"/>
        <v>6</v>
      </c>
      <c r="AH112" s="12" t="s">
        <v>263</v>
      </c>
      <c r="AI112" s="16" t="str">
        <f t="shared" si="66"/>
        <v>1</v>
      </c>
      <c r="AJ112" s="12" t="s">
        <v>256</v>
      </c>
      <c r="AK112" s="16" t="str">
        <f t="shared" si="67"/>
        <v>0</v>
      </c>
      <c r="AL112" s="12" t="s">
        <v>256</v>
      </c>
      <c r="AM112" s="16" t="str">
        <f t="shared" si="68"/>
        <v>0</v>
      </c>
      <c r="AN112" s="12" t="s">
        <v>264</v>
      </c>
      <c r="AO112" s="16" t="str">
        <f t="shared" si="69"/>
        <v>6</v>
      </c>
      <c r="AP112" s="12" t="s">
        <v>264</v>
      </c>
      <c r="AQ112" s="16" t="str">
        <f t="shared" si="70"/>
        <v>6</v>
      </c>
      <c r="AR112" s="12" t="s">
        <v>264</v>
      </c>
      <c r="AS112" s="16" t="str">
        <f t="shared" si="71"/>
        <v>6</v>
      </c>
      <c r="AT112" s="12" t="s">
        <v>256</v>
      </c>
      <c r="AU112" s="16" t="str">
        <f t="shared" si="72"/>
        <v>0</v>
      </c>
      <c r="AV112" s="12" t="s">
        <v>263</v>
      </c>
      <c r="AW112" s="16" t="str">
        <f t="shared" si="73"/>
        <v>1</v>
      </c>
      <c r="AX112" s="12" t="s">
        <v>256</v>
      </c>
      <c r="AY112" s="16" t="str">
        <f t="shared" si="74"/>
        <v>0</v>
      </c>
      <c r="AZ112">
        <f t="shared" si="75"/>
        <v>56</v>
      </c>
      <c r="BA112" t="str">
        <f t="shared" si="76"/>
        <v>Alto</v>
      </c>
      <c r="BB112" s="15" t="str">
        <f t="shared" si="77"/>
        <v>Alto</v>
      </c>
      <c r="BC112" t="str">
        <f t="shared" si="78"/>
        <v>Alto</v>
      </c>
      <c r="BF112" s="20" t="str">
        <f t="shared" si="79"/>
        <v>0</v>
      </c>
      <c r="BG112" s="20" t="str">
        <f t="shared" si="80"/>
        <v>4</v>
      </c>
      <c r="BH112" s="20" t="str">
        <f t="shared" si="81"/>
        <v>1</v>
      </c>
      <c r="BI112" s="21" t="str">
        <f t="shared" si="82"/>
        <v>6</v>
      </c>
      <c r="BJ112" s="22" t="str">
        <f t="shared" si="83"/>
        <v>0</v>
      </c>
      <c r="BK112" s="20" t="str">
        <f t="shared" si="84"/>
        <v>0</v>
      </c>
      <c r="BL112" s="21" t="str">
        <f t="shared" si="85"/>
        <v>6</v>
      </c>
      <c r="BM112" s="20" t="str">
        <f t="shared" si="86"/>
        <v>1</v>
      </c>
      <c r="BN112" s="21" t="str">
        <f t="shared" si="87"/>
        <v>6</v>
      </c>
      <c r="BO112" s="22" t="str">
        <f t="shared" si="88"/>
        <v>0</v>
      </c>
      <c r="BP112" s="22" t="str">
        <f t="shared" si="89"/>
        <v>0</v>
      </c>
      <c r="BQ112" s="21" t="str">
        <f t="shared" si="90"/>
        <v>6</v>
      </c>
      <c r="BR112" s="20" t="str">
        <f t="shared" si="91"/>
        <v>6</v>
      </c>
      <c r="BS112" s="20" t="str">
        <f t="shared" si="92"/>
        <v>1</v>
      </c>
      <c r="BT112" s="22" t="str">
        <f t="shared" si="93"/>
        <v>0</v>
      </c>
      <c r="BU112" s="20" t="str">
        <f t="shared" si="94"/>
        <v>0</v>
      </c>
      <c r="BV112" s="21" t="str">
        <f t="shared" si="95"/>
        <v>6</v>
      </c>
      <c r="BW112" s="21" t="str">
        <f t="shared" si="96"/>
        <v>6</v>
      </c>
      <c r="BX112" s="21" t="str">
        <f t="shared" si="97"/>
        <v>6</v>
      </c>
      <c r="BY112" s="20" t="str">
        <f t="shared" si="98"/>
        <v>0</v>
      </c>
      <c r="BZ112" s="21" t="str">
        <f t="shared" si="99"/>
        <v>1</v>
      </c>
      <c r="CA112" s="22" t="str">
        <f t="shared" si="100"/>
        <v>0</v>
      </c>
      <c r="CB112" s="27">
        <f t="shared" si="101"/>
        <v>13</v>
      </c>
      <c r="CC112" s="36" t="s">
        <v>364</v>
      </c>
      <c r="CD112" s="43" t="s">
        <v>310</v>
      </c>
      <c r="CE112" s="28">
        <f t="shared" si="104"/>
        <v>0</v>
      </c>
      <c r="CF112" s="36" t="s">
        <v>364</v>
      </c>
      <c r="CG112" s="28" t="s">
        <v>310</v>
      </c>
      <c r="CH112" s="29">
        <f t="shared" si="105"/>
        <v>43</v>
      </c>
      <c r="CI112" s="36" t="s">
        <v>364</v>
      </c>
      <c r="CJ112" s="21" t="s">
        <v>308</v>
      </c>
      <c r="CK112" s="36" t="s">
        <v>364</v>
      </c>
    </row>
    <row r="113" spans="5:89" ht="19" x14ac:dyDescent="0.25">
      <c r="E113" s="11">
        <v>110</v>
      </c>
      <c r="F113" s="12" t="s">
        <v>251</v>
      </c>
      <c r="G113" s="12" t="s">
        <v>259</v>
      </c>
      <c r="H113" s="12" t="s">
        <v>253</v>
      </c>
      <c r="I113" s="16" t="str">
        <f t="shared" si="53"/>
        <v>3</v>
      </c>
      <c r="J113" s="12" t="s">
        <v>254</v>
      </c>
      <c r="K113" s="16" t="str">
        <f t="shared" si="54"/>
        <v>4</v>
      </c>
      <c r="L113" s="12" t="s">
        <v>254</v>
      </c>
      <c r="M113" s="16" t="str">
        <f t="shared" si="55"/>
        <v>4</v>
      </c>
      <c r="N113" s="12" t="s">
        <v>253</v>
      </c>
      <c r="O113" s="16" t="str">
        <f t="shared" si="56"/>
        <v>3</v>
      </c>
      <c r="P113" s="12" t="s">
        <v>256</v>
      </c>
      <c r="Q113" s="16" t="str">
        <f t="shared" si="57"/>
        <v>0</v>
      </c>
      <c r="R113" s="12" t="s">
        <v>264</v>
      </c>
      <c r="S113" s="16" t="str">
        <f t="shared" si="58"/>
        <v>6</v>
      </c>
      <c r="T113" s="12" t="s">
        <v>255</v>
      </c>
      <c r="U113" s="16" t="str">
        <f t="shared" si="59"/>
        <v>5</v>
      </c>
      <c r="V113" s="12" t="s">
        <v>254</v>
      </c>
      <c r="W113" s="16" t="str">
        <f t="shared" si="60"/>
        <v>4</v>
      </c>
      <c r="X113" s="12" t="s">
        <v>264</v>
      </c>
      <c r="Y113" s="16" t="str">
        <f t="shared" si="61"/>
        <v>6</v>
      </c>
      <c r="Z113" s="12" t="s">
        <v>264</v>
      </c>
      <c r="AA113" s="16" t="str">
        <f t="shared" si="62"/>
        <v>6</v>
      </c>
      <c r="AB113" s="12" t="s">
        <v>264</v>
      </c>
      <c r="AC113" s="16" t="str">
        <f t="shared" si="63"/>
        <v>6</v>
      </c>
      <c r="AD113" s="12" t="s">
        <v>255</v>
      </c>
      <c r="AE113" s="16" t="str">
        <f t="shared" si="64"/>
        <v>5</v>
      </c>
      <c r="AF113" s="12" t="s">
        <v>263</v>
      </c>
      <c r="AG113" s="16" t="str">
        <f t="shared" si="65"/>
        <v>1</v>
      </c>
      <c r="AH113" s="12" t="s">
        <v>256</v>
      </c>
      <c r="AI113" s="16" t="str">
        <f t="shared" si="66"/>
        <v>0</v>
      </c>
      <c r="AJ113" s="12" t="s">
        <v>255</v>
      </c>
      <c r="AK113" s="16" t="str">
        <f t="shared" si="67"/>
        <v>5</v>
      </c>
      <c r="AL113" s="12" t="s">
        <v>256</v>
      </c>
      <c r="AM113" s="16" t="str">
        <f t="shared" si="68"/>
        <v>0</v>
      </c>
      <c r="AN113" s="12" t="s">
        <v>264</v>
      </c>
      <c r="AO113" s="16" t="str">
        <f t="shared" si="69"/>
        <v>6</v>
      </c>
      <c r="AP113" s="12" t="s">
        <v>253</v>
      </c>
      <c r="AQ113" s="16" t="str">
        <f t="shared" si="70"/>
        <v>3</v>
      </c>
      <c r="AR113" s="12" t="s">
        <v>255</v>
      </c>
      <c r="AS113" s="16" t="str">
        <f t="shared" si="71"/>
        <v>5</v>
      </c>
      <c r="AT113" s="12" t="s">
        <v>254</v>
      </c>
      <c r="AU113" s="16" t="str">
        <f t="shared" si="72"/>
        <v>4</v>
      </c>
      <c r="AV113" s="12" t="s">
        <v>253</v>
      </c>
      <c r="AW113" s="16" t="str">
        <f t="shared" si="73"/>
        <v>3</v>
      </c>
      <c r="AX113" s="12" t="s">
        <v>253</v>
      </c>
      <c r="AY113" s="16" t="str">
        <f t="shared" si="74"/>
        <v>3</v>
      </c>
      <c r="AZ113">
        <f t="shared" si="75"/>
        <v>82</v>
      </c>
      <c r="BA113" t="str">
        <f t="shared" si="76"/>
        <v>Alto</v>
      </c>
      <c r="BB113" s="15" t="str">
        <f t="shared" si="77"/>
        <v>Alto</v>
      </c>
      <c r="BC113" t="str">
        <f t="shared" si="78"/>
        <v>Alto</v>
      </c>
      <c r="BF113" s="20" t="str">
        <f t="shared" si="79"/>
        <v>3</v>
      </c>
      <c r="BG113" s="20" t="str">
        <f t="shared" si="80"/>
        <v>4</v>
      </c>
      <c r="BH113" s="20" t="str">
        <f t="shared" si="81"/>
        <v>4</v>
      </c>
      <c r="BI113" s="21" t="str">
        <f t="shared" si="82"/>
        <v>3</v>
      </c>
      <c r="BJ113" s="22" t="str">
        <f t="shared" si="83"/>
        <v>0</v>
      </c>
      <c r="BK113" s="20" t="str">
        <f t="shared" si="84"/>
        <v>6</v>
      </c>
      <c r="BL113" s="21" t="str">
        <f t="shared" si="85"/>
        <v>5</v>
      </c>
      <c r="BM113" s="20" t="str">
        <f t="shared" si="86"/>
        <v>4</v>
      </c>
      <c r="BN113" s="21" t="str">
        <f t="shared" si="87"/>
        <v>6</v>
      </c>
      <c r="BO113" s="22" t="str">
        <f t="shared" si="88"/>
        <v>6</v>
      </c>
      <c r="BP113" s="22" t="str">
        <f t="shared" si="89"/>
        <v>6</v>
      </c>
      <c r="BQ113" s="21" t="str">
        <f t="shared" si="90"/>
        <v>5</v>
      </c>
      <c r="BR113" s="20" t="str">
        <f t="shared" si="91"/>
        <v>1</v>
      </c>
      <c r="BS113" s="20" t="str">
        <f t="shared" si="92"/>
        <v>0</v>
      </c>
      <c r="BT113" s="22" t="str">
        <f t="shared" si="93"/>
        <v>5</v>
      </c>
      <c r="BU113" s="20" t="str">
        <f t="shared" si="94"/>
        <v>0</v>
      </c>
      <c r="BV113" s="21" t="str">
        <f t="shared" si="95"/>
        <v>6</v>
      </c>
      <c r="BW113" s="21" t="str">
        <f t="shared" si="96"/>
        <v>3</v>
      </c>
      <c r="BX113" s="21" t="str">
        <f t="shared" si="97"/>
        <v>5</v>
      </c>
      <c r="BY113" s="20" t="str">
        <f t="shared" si="98"/>
        <v>4</v>
      </c>
      <c r="BZ113" s="21" t="str">
        <f t="shared" si="99"/>
        <v>3</v>
      </c>
      <c r="CA113" s="22" t="str">
        <f t="shared" si="100"/>
        <v>3</v>
      </c>
      <c r="CB113" s="27">
        <f t="shared" si="101"/>
        <v>26</v>
      </c>
      <c r="CC113" s="27" t="s">
        <v>314</v>
      </c>
      <c r="CD113" s="43" t="s">
        <v>307</v>
      </c>
      <c r="CE113" s="28">
        <f t="shared" si="104"/>
        <v>20</v>
      </c>
      <c r="CF113" s="28" t="s">
        <v>314</v>
      </c>
      <c r="CG113" s="28" t="s">
        <v>308</v>
      </c>
      <c r="CH113" s="29">
        <f t="shared" si="105"/>
        <v>36</v>
      </c>
      <c r="CI113" s="36" t="s">
        <v>364</v>
      </c>
      <c r="CJ113" s="21" t="s">
        <v>307</v>
      </c>
      <c r="CK113" s="36" t="s">
        <v>364</v>
      </c>
    </row>
    <row r="114" spans="5:89" ht="19" x14ac:dyDescent="0.25">
      <c r="E114" s="11">
        <v>111</v>
      </c>
      <c r="F114" s="12" t="s">
        <v>251</v>
      </c>
      <c r="G114" s="12" t="s">
        <v>259</v>
      </c>
      <c r="H114" s="12" t="s">
        <v>253</v>
      </c>
      <c r="I114" s="16" t="str">
        <f t="shared" si="53"/>
        <v>3</v>
      </c>
      <c r="J114" s="12" t="s">
        <v>264</v>
      </c>
      <c r="K114" s="16" t="str">
        <f t="shared" si="54"/>
        <v>6</v>
      </c>
      <c r="L114" s="12" t="s">
        <v>255</v>
      </c>
      <c r="M114" s="16" t="str">
        <f t="shared" si="55"/>
        <v>5</v>
      </c>
      <c r="N114" s="12" t="s">
        <v>255</v>
      </c>
      <c r="O114" s="16" t="str">
        <f t="shared" si="56"/>
        <v>5</v>
      </c>
      <c r="P114" s="12" t="s">
        <v>256</v>
      </c>
      <c r="Q114" s="16" t="str">
        <f t="shared" si="57"/>
        <v>0</v>
      </c>
      <c r="R114" s="12" t="s">
        <v>253</v>
      </c>
      <c r="S114" s="16" t="str">
        <f t="shared" si="58"/>
        <v>3</v>
      </c>
      <c r="T114" s="12" t="s">
        <v>264</v>
      </c>
      <c r="U114" s="16" t="str">
        <f t="shared" si="59"/>
        <v>6</v>
      </c>
      <c r="V114" s="12" t="s">
        <v>254</v>
      </c>
      <c r="W114" s="16" t="str">
        <f t="shared" si="60"/>
        <v>4</v>
      </c>
      <c r="X114" s="12" t="s">
        <v>264</v>
      </c>
      <c r="Y114" s="16" t="str">
        <f t="shared" si="61"/>
        <v>6</v>
      </c>
      <c r="Z114" s="12" t="s">
        <v>253</v>
      </c>
      <c r="AA114" s="16" t="str">
        <f t="shared" si="62"/>
        <v>3</v>
      </c>
      <c r="AB114" s="12" t="s">
        <v>257</v>
      </c>
      <c r="AC114" s="16" t="str">
        <f t="shared" si="63"/>
        <v>2</v>
      </c>
      <c r="AD114" s="12" t="s">
        <v>264</v>
      </c>
      <c r="AE114" s="16" t="str">
        <f t="shared" si="64"/>
        <v>6</v>
      </c>
      <c r="AF114" s="12" t="s">
        <v>253</v>
      </c>
      <c r="AG114" s="16" t="str">
        <f t="shared" si="65"/>
        <v>3</v>
      </c>
      <c r="AH114" s="12" t="s">
        <v>263</v>
      </c>
      <c r="AI114" s="16" t="str">
        <f t="shared" si="66"/>
        <v>1</v>
      </c>
      <c r="AJ114" s="12" t="s">
        <v>256</v>
      </c>
      <c r="AK114" s="16" t="str">
        <f t="shared" si="67"/>
        <v>0</v>
      </c>
      <c r="AL114" s="12" t="s">
        <v>257</v>
      </c>
      <c r="AM114" s="16" t="str">
        <f t="shared" si="68"/>
        <v>2</v>
      </c>
      <c r="AN114" s="12" t="s">
        <v>255</v>
      </c>
      <c r="AO114" s="16" t="str">
        <f t="shared" si="69"/>
        <v>5</v>
      </c>
      <c r="AP114" s="12" t="s">
        <v>254</v>
      </c>
      <c r="AQ114" s="16" t="str">
        <f t="shared" si="70"/>
        <v>4</v>
      </c>
      <c r="AR114" s="12" t="s">
        <v>255</v>
      </c>
      <c r="AS114" s="16" t="str">
        <f t="shared" si="71"/>
        <v>5</v>
      </c>
      <c r="AT114" s="12" t="s">
        <v>253</v>
      </c>
      <c r="AU114" s="16" t="str">
        <f t="shared" si="72"/>
        <v>3</v>
      </c>
      <c r="AV114" s="12" t="s">
        <v>257</v>
      </c>
      <c r="AW114" s="16" t="str">
        <f t="shared" si="73"/>
        <v>2</v>
      </c>
      <c r="AX114" s="12" t="s">
        <v>253</v>
      </c>
      <c r="AY114" s="16" t="str">
        <f t="shared" si="74"/>
        <v>3</v>
      </c>
      <c r="AZ114">
        <f t="shared" si="75"/>
        <v>77</v>
      </c>
      <c r="BA114" t="str">
        <f t="shared" si="76"/>
        <v>Alto</v>
      </c>
      <c r="BB114" s="15" t="str">
        <f t="shared" si="77"/>
        <v>Alto</v>
      </c>
      <c r="BC114" t="str">
        <f t="shared" si="78"/>
        <v>Alto</v>
      </c>
      <c r="BF114" s="20" t="str">
        <f t="shared" si="79"/>
        <v>3</v>
      </c>
      <c r="BG114" s="20" t="str">
        <f t="shared" si="80"/>
        <v>6</v>
      </c>
      <c r="BH114" s="20" t="str">
        <f t="shared" si="81"/>
        <v>5</v>
      </c>
      <c r="BI114" s="21" t="str">
        <f t="shared" si="82"/>
        <v>5</v>
      </c>
      <c r="BJ114" s="22" t="str">
        <f t="shared" si="83"/>
        <v>0</v>
      </c>
      <c r="BK114" s="20" t="str">
        <f t="shared" si="84"/>
        <v>3</v>
      </c>
      <c r="BL114" s="21" t="str">
        <f t="shared" si="85"/>
        <v>6</v>
      </c>
      <c r="BM114" s="20" t="str">
        <f t="shared" si="86"/>
        <v>4</v>
      </c>
      <c r="BN114" s="21" t="str">
        <f t="shared" si="87"/>
        <v>6</v>
      </c>
      <c r="BO114" s="22" t="str">
        <f t="shared" si="88"/>
        <v>3</v>
      </c>
      <c r="BP114" s="22" t="str">
        <f t="shared" si="89"/>
        <v>2</v>
      </c>
      <c r="BQ114" s="21" t="str">
        <f t="shared" si="90"/>
        <v>6</v>
      </c>
      <c r="BR114" s="20" t="str">
        <f t="shared" si="91"/>
        <v>3</v>
      </c>
      <c r="BS114" s="20" t="str">
        <f t="shared" si="92"/>
        <v>1</v>
      </c>
      <c r="BT114" s="22" t="str">
        <f t="shared" si="93"/>
        <v>0</v>
      </c>
      <c r="BU114" s="20" t="str">
        <f t="shared" si="94"/>
        <v>2</v>
      </c>
      <c r="BV114" s="21" t="str">
        <f t="shared" si="95"/>
        <v>5</v>
      </c>
      <c r="BW114" s="21" t="str">
        <f t="shared" si="96"/>
        <v>4</v>
      </c>
      <c r="BX114" s="21" t="str">
        <f t="shared" si="97"/>
        <v>5</v>
      </c>
      <c r="BY114" s="20" t="str">
        <f t="shared" si="98"/>
        <v>3</v>
      </c>
      <c r="BZ114" s="21" t="str">
        <f t="shared" si="99"/>
        <v>2</v>
      </c>
      <c r="CA114" s="22" t="str">
        <f t="shared" si="100"/>
        <v>3</v>
      </c>
      <c r="CB114" s="27">
        <f t="shared" si="101"/>
        <v>30</v>
      </c>
      <c r="CC114" s="27" t="s">
        <v>314</v>
      </c>
      <c r="CD114" s="43" t="s">
        <v>308</v>
      </c>
      <c r="CE114" s="28">
        <f t="shared" si="104"/>
        <v>8</v>
      </c>
      <c r="CF114" s="36" t="s">
        <v>364</v>
      </c>
      <c r="CG114" s="28" t="s">
        <v>307</v>
      </c>
      <c r="CH114" s="29">
        <f t="shared" si="105"/>
        <v>39</v>
      </c>
      <c r="CI114" s="36" t="s">
        <v>364</v>
      </c>
      <c r="CJ114" s="21" t="s">
        <v>307</v>
      </c>
      <c r="CK114" s="36" t="s">
        <v>364</v>
      </c>
    </row>
    <row r="115" spans="5:89" ht="19" x14ac:dyDescent="0.25">
      <c r="E115" s="11">
        <v>112</v>
      </c>
      <c r="F115" s="12" t="s">
        <v>251</v>
      </c>
      <c r="G115" s="12" t="s">
        <v>252</v>
      </c>
      <c r="H115" s="12" t="s">
        <v>254</v>
      </c>
      <c r="I115" s="16" t="str">
        <f t="shared" si="53"/>
        <v>4</v>
      </c>
      <c r="J115" s="12" t="s">
        <v>254</v>
      </c>
      <c r="K115" s="16" t="str">
        <f t="shared" si="54"/>
        <v>4</v>
      </c>
      <c r="L115" s="12" t="s">
        <v>255</v>
      </c>
      <c r="M115" s="16" t="str">
        <f t="shared" si="55"/>
        <v>5</v>
      </c>
      <c r="N115" s="12" t="s">
        <v>264</v>
      </c>
      <c r="O115" s="16" t="str">
        <f t="shared" si="56"/>
        <v>6</v>
      </c>
      <c r="P115" s="12" t="s">
        <v>256</v>
      </c>
      <c r="Q115" s="16" t="str">
        <f t="shared" si="57"/>
        <v>0</v>
      </c>
      <c r="R115" s="12" t="s">
        <v>253</v>
      </c>
      <c r="S115" s="16" t="str">
        <f t="shared" si="58"/>
        <v>3</v>
      </c>
      <c r="T115" s="12" t="s">
        <v>255</v>
      </c>
      <c r="U115" s="16" t="str">
        <f t="shared" si="59"/>
        <v>5</v>
      </c>
      <c r="V115" s="12" t="s">
        <v>264</v>
      </c>
      <c r="W115" s="16" t="str">
        <f t="shared" si="60"/>
        <v>6</v>
      </c>
      <c r="X115" s="12" t="s">
        <v>263</v>
      </c>
      <c r="Y115" s="16" t="str">
        <f t="shared" si="61"/>
        <v>1</v>
      </c>
      <c r="Z115" s="12" t="s">
        <v>253</v>
      </c>
      <c r="AA115" s="16" t="str">
        <f t="shared" si="62"/>
        <v>3</v>
      </c>
      <c r="AB115" s="12" t="s">
        <v>256</v>
      </c>
      <c r="AC115" s="16" t="str">
        <f t="shared" si="63"/>
        <v>0</v>
      </c>
      <c r="AD115" s="12" t="s">
        <v>257</v>
      </c>
      <c r="AE115" s="16" t="str">
        <f t="shared" si="64"/>
        <v>2</v>
      </c>
      <c r="AF115" s="12" t="s">
        <v>255</v>
      </c>
      <c r="AG115" s="16" t="str">
        <f t="shared" si="65"/>
        <v>5</v>
      </c>
      <c r="AH115" s="12" t="s">
        <v>255</v>
      </c>
      <c r="AI115" s="16" t="str">
        <f t="shared" si="66"/>
        <v>5</v>
      </c>
      <c r="AJ115" s="12" t="s">
        <v>257</v>
      </c>
      <c r="AK115" s="16" t="str">
        <f t="shared" si="67"/>
        <v>2</v>
      </c>
      <c r="AL115" s="12" t="s">
        <v>253</v>
      </c>
      <c r="AM115" s="16" t="str">
        <f t="shared" si="68"/>
        <v>3</v>
      </c>
      <c r="AN115" s="12" t="s">
        <v>257</v>
      </c>
      <c r="AO115" s="16" t="str">
        <f t="shared" si="69"/>
        <v>2</v>
      </c>
      <c r="AP115" s="12" t="s">
        <v>255</v>
      </c>
      <c r="AQ115" s="16" t="str">
        <f t="shared" si="70"/>
        <v>5</v>
      </c>
      <c r="AR115" s="12" t="s">
        <v>255</v>
      </c>
      <c r="AS115" s="16" t="str">
        <f t="shared" si="71"/>
        <v>5</v>
      </c>
      <c r="AT115" s="12" t="s">
        <v>253</v>
      </c>
      <c r="AU115" s="16" t="str">
        <f t="shared" si="72"/>
        <v>3</v>
      </c>
      <c r="AV115" s="12" t="s">
        <v>264</v>
      </c>
      <c r="AW115" s="16" t="str">
        <f t="shared" si="73"/>
        <v>6</v>
      </c>
      <c r="AX115" s="12" t="s">
        <v>253</v>
      </c>
      <c r="AY115" s="16" t="str">
        <f t="shared" si="74"/>
        <v>3</v>
      </c>
      <c r="AZ115">
        <f t="shared" si="75"/>
        <v>78</v>
      </c>
      <c r="BA115" t="str">
        <f t="shared" si="76"/>
        <v>Alto</v>
      </c>
      <c r="BB115" s="15" t="str">
        <f t="shared" si="77"/>
        <v>Alto</v>
      </c>
      <c r="BC115" t="str">
        <f t="shared" si="78"/>
        <v>Alto</v>
      </c>
      <c r="BF115" s="20" t="str">
        <f t="shared" si="79"/>
        <v>4</v>
      </c>
      <c r="BG115" s="20" t="str">
        <f t="shared" si="80"/>
        <v>4</v>
      </c>
      <c r="BH115" s="20" t="str">
        <f t="shared" si="81"/>
        <v>5</v>
      </c>
      <c r="BI115" s="21" t="str">
        <f t="shared" si="82"/>
        <v>6</v>
      </c>
      <c r="BJ115" s="22" t="str">
        <f t="shared" si="83"/>
        <v>0</v>
      </c>
      <c r="BK115" s="20" t="str">
        <f t="shared" si="84"/>
        <v>3</v>
      </c>
      <c r="BL115" s="21" t="str">
        <f t="shared" si="85"/>
        <v>5</v>
      </c>
      <c r="BM115" s="20" t="str">
        <f t="shared" si="86"/>
        <v>6</v>
      </c>
      <c r="BN115" s="21" t="str">
        <f t="shared" si="87"/>
        <v>1</v>
      </c>
      <c r="BO115" s="22" t="str">
        <f t="shared" si="88"/>
        <v>3</v>
      </c>
      <c r="BP115" s="22" t="str">
        <f t="shared" si="89"/>
        <v>0</v>
      </c>
      <c r="BQ115" s="21" t="str">
        <f t="shared" si="90"/>
        <v>2</v>
      </c>
      <c r="BR115" s="20" t="str">
        <f t="shared" si="91"/>
        <v>5</v>
      </c>
      <c r="BS115" s="20" t="str">
        <f t="shared" si="92"/>
        <v>5</v>
      </c>
      <c r="BT115" s="22" t="str">
        <f t="shared" si="93"/>
        <v>2</v>
      </c>
      <c r="BU115" s="20" t="str">
        <f t="shared" si="94"/>
        <v>3</v>
      </c>
      <c r="BV115" s="21" t="str">
        <f t="shared" si="95"/>
        <v>2</v>
      </c>
      <c r="BW115" s="21" t="str">
        <f t="shared" si="96"/>
        <v>5</v>
      </c>
      <c r="BX115" s="21" t="str">
        <f t="shared" si="97"/>
        <v>5</v>
      </c>
      <c r="BY115" s="20" t="str">
        <f t="shared" si="98"/>
        <v>3</v>
      </c>
      <c r="BZ115" s="21" t="str">
        <f t="shared" si="99"/>
        <v>6</v>
      </c>
      <c r="CA115" s="22" t="str">
        <f t="shared" si="100"/>
        <v>3</v>
      </c>
      <c r="CB115" s="27">
        <f t="shared" si="101"/>
        <v>38</v>
      </c>
      <c r="CC115" s="27" t="s">
        <v>314</v>
      </c>
      <c r="CD115" s="43" t="s">
        <v>308</v>
      </c>
      <c r="CE115" s="28">
        <f t="shared" si="104"/>
        <v>8</v>
      </c>
      <c r="CF115" s="36" t="s">
        <v>364</v>
      </c>
      <c r="CG115" s="28" t="s">
        <v>307</v>
      </c>
      <c r="CH115" s="29">
        <f t="shared" si="105"/>
        <v>32</v>
      </c>
      <c r="CI115" s="29" t="s">
        <v>314</v>
      </c>
      <c r="CJ115" s="21" t="s">
        <v>310</v>
      </c>
      <c r="CK115" s="36" t="s">
        <v>364</v>
      </c>
    </row>
    <row r="116" spans="5:89" ht="19" x14ac:dyDescent="0.25">
      <c r="E116" s="11">
        <v>113</v>
      </c>
      <c r="F116" s="12" t="s">
        <v>251</v>
      </c>
      <c r="G116" s="12" t="s">
        <v>252</v>
      </c>
      <c r="H116" s="12" t="s">
        <v>253</v>
      </c>
      <c r="I116" s="16" t="str">
        <f t="shared" si="53"/>
        <v>3</v>
      </c>
      <c r="J116" s="12" t="s">
        <v>254</v>
      </c>
      <c r="K116" s="16" t="str">
        <f t="shared" si="54"/>
        <v>4</v>
      </c>
      <c r="L116" s="12" t="s">
        <v>253</v>
      </c>
      <c r="M116" s="16" t="str">
        <f t="shared" si="55"/>
        <v>3</v>
      </c>
      <c r="N116" s="12" t="s">
        <v>263</v>
      </c>
      <c r="O116" s="16" t="str">
        <f t="shared" si="56"/>
        <v>1</v>
      </c>
      <c r="P116" s="12" t="s">
        <v>256</v>
      </c>
      <c r="Q116" s="16" t="str">
        <f t="shared" si="57"/>
        <v>0</v>
      </c>
      <c r="R116" s="12" t="s">
        <v>263</v>
      </c>
      <c r="S116" s="16" t="str">
        <f t="shared" si="58"/>
        <v>1</v>
      </c>
      <c r="T116" s="12" t="s">
        <v>264</v>
      </c>
      <c r="U116" s="16" t="str">
        <f t="shared" si="59"/>
        <v>6</v>
      </c>
      <c r="V116" s="12" t="s">
        <v>253</v>
      </c>
      <c r="W116" s="16" t="str">
        <f t="shared" si="60"/>
        <v>3</v>
      </c>
      <c r="X116" s="12" t="s">
        <v>264</v>
      </c>
      <c r="Y116" s="16" t="str">
        <f t="shared" si="61"/>
        <v>6</v>
      </c>
      <c r="Z116" s="12" t="s">
        <v>255</v>
      </c>
      <c r="AA116" s="16" t="str">
        <f t="shared" si="62"/>
        <v>5</v>
      </c>
      <c r="AB116" s="12" t="s">
        <v>255</v>
      </c>
      <c r="AC116" s="16" t="str">
        <f t="shared" si="63"/>
        <v>5</v>
      </c>
      <c r="AD116" s="12" t="s">
        <v>253</v>
      </c>
      <c r="AE116" s="16" t="str">
        <f t="shared" si="64"/>
        <v>3</v>
      </c>
      <c r="AF116" s="12" t="s">
        <v>253</v>
      </c>
      <c r="AG116" s="16" t="str">
        <f t="shared" si="65"/>
        <v>3</v>
      </c>
      <c r="AH116" s="12" t="s">
        <v>257</v>
      </c>
      <c r="AI116" s="16" t="str">
        <f t="shared" si="66"/>
        <v>2</v>
      </c>
      <c r="AJ116" s="12" t="s">
        <v>255</v>
      </c>
      <c r="AK116" s="16" t="str">
        <f t="shared" si="67"/>
        <v>5</v>
      </c>
      <c r="AL116" s="12" t="s">
        <v>253</v>
      </c>
      <c r="AM116" s="16" t="str">
        <f t="shared" si="68"/>
        <v>3</v>
      </c>
      <c r="AN116" s="12" t="s">
        <v>254</v>
      </c>
      <c r="AO116" s="16" t="str">
        <f t="shared" si="69"/>
        <v>4</v>
      </c>
      <c r="AP116" s="12" t="s">
        <v>254</v>
      </c>
      <c r="AQ116" s="16" t="str">
        <f t="shared" si="70"/>
        <v>4</v>
      </c>
      <c r="AR116" s="12" t="s">
        <v>255</v>
      </c>
      <c r="AS116" s="16" t="str">
        <f t="shared" si="71"/>
        <v>5</v>
      </c>
      <c r="AT116" s="12" t="s">
        <v>253</v>
      </c>
      <c r="AU116" s="16" t="str">
        <f t="shared" si="72"/>
        <v>3</v>
      </c>
      <c r="AV116" s="12" t="s">
        <v>253</v>
      </c>
      <c r="AW116" s="16" t="str">
        <f t="shared" si="73"/>
        <v>3</v>
      </c>
      <c r="AX116" s="12" t="s">
        <v>263</v>
      </c>
      <c r="AY116" s="16" t="str">
        <f t="shared" si="74"/>
        <v>1</v>
      </c>
      <c r="AZ116">
        <f t="shared" si="75"/>
        <v>73</v>
      </c>
      <c r="BA116" t="str">
        <f t="shared" si="76"/>
        <v>Alto</v>
      </c>
      <c r="BB116" s="15" t="str">
        <f t="shared" si="77"/>
        <v>Alto</v>
      </c>
      <c r="BC116" t="str">
        <f t="shared" si="78"/>
        <v>Alto</v>
      </c>
      <c r="BF116" s="20" t="str">
        <f t="shared" si="79"/>
        <v>3</v>
      </c>
      <c r="BG116" s="20" t="str">
        <f t="shared" si="80"/>
        <v>4</v>
      </c>
      <c r="BH116" s="20" t="str">
        <f t="shared" si="81"/>
        <v>3</v>
      </c>
      <c r="BI116" s="21" t="str">
        <f t="shared" si="82"/>
        <v>1</v>
      </c>
      <c r="BJ116" s="22" t="str">
        <f t="shared" si="83"/>
        <v>0</v>
      </c>
      <c r="BK116" s="20" t="str">
        <f t="shared" si="84"/>
        <v>1</v>
      </c>
      <c r="BL116" s="21" t="str">
        <f t="shared" si="85"/>
        <v>6</v>
      </c>
      <c r="BM116" s="20" t="str">
        <f t="shared" si="86"/>
        <v>3</v>
      </c>
      <c r="BN116" s="21" t="str">
        <f t="shared" si="87"/>
        <v>6</v>
      </c>
      <c r="BO116" s="22" t="str">
        <f t="shared" si="88"/>
        <v>5</v>
      </c>
      <c r="BP116" s="22" t="str">
        <f t="shared" si="89"/>
        <v>5</v>
      </c>
      <c r="BQ116" s="21" t="str">
        <f t="shared" si="90"/>
        <v>3</v>
      </c>
      <c r="BR116" s="20" t="str">
        <f t="shared" si="91"/>
        <v>3</v>
      </c>
      <c r="BS116" s="20" t="str">
        <f t="shared" si="92"/>
        <v>2</v>
      </c>
      <c r="BT116" s="22" t="str">
        <f t="shared" si="93"/>
        <v>5</v>
      </c>
      <c r="BU116" s="20" t="str">
        <f t="shared" si="94"/>
        <v>3</v>
      </c>
      <c r="BV116" s="21" t="str">
        <f t="shared" si="95"/>
        <v>4</v>
      </c>
      <c r="BW116" s="21" t="str">
        <f t="shared" si="96"/>
        <v>4</v>
      </c>
      <c r="BX116" s="21" t="str">
        <f t="shared" si="97"/>
        <v>5</v>
      </c>
      <c r="BY116" s="20" t="str">
        <f t="shared" si="98"/>
        <v>3</v>
      </c>
      <c r="BZ116" s="21" t="str">
        <f t="shared" si="99"/>
        <v>3</v>
      </c>
      <c r="CA116" s="22" t="str">
        <f t="shared" si="100"/>
        <v>1</v>
      </c>
      <c r="CB116" s="27">
        <f t="shared" si="101"/>
        <v>25</v>
      </c>
      <c r="CC116" s="36" t="s">
        <v>364</v>
      </c>
      <c r="CD116" s="43" t="s">
        <v>307</v>
      </c>
      <c r="CE116" s="28">
        <f t="shared" si="104"/>
        <v>16</v>
      </c>
      <c r="CF116" s="28" t="s">
        <v>314</v>
      </c>
      <c r="CG116" s="28" t="s">
        <v>308</v>
      </c>
      <c r="CH116" s="29">
        <f t="shared" si="105"/>
        <v>32</v>
      </c>
      <c r="CI116" s="29" t="s">
        <v>314</v>
      </c>
      <c r="CJ116" s="21" t="s">
        <v>310</v>
      </c>
      <c r="CK116" s="36" t="s">
        <v>364</v>
      </c>
    </row>
    <row r="117" spans="5:89" ht="19" x14ac:dyDescent="0.25">
      <c r="E117" s="11">
        <v>114</v>
      </c>
      <c r="F117" s="12" t="s">
        <v>251</v>
      </c>
      <c r="G117" s="12" t="s">
        <v>252</v>
      </c>
      <c r="H117" s="12" t="s">
        <v>263</v>
      </c>
      <c r="I117" s="16" t="str">
        <f t="shared" si="53"/>
        <v>1</v>
      </c>
      <c r="J117" s="12" t="s">
        <v>255</v>
      </c>
      <c r="K117" s="16" t="str">
        <f t="shared" si="54"/>
        <v>5</v>
      </c>
      <c r="L117" s="12" t="s">
        <v>263</v>
      </c>
      <c r="M117" s="16" t="str">
        <f t="shared" si="55"/>
        <v>1</v>
      </c>
      <c r="N117" s="12" t="s">
        <v>264</v>
      </c>
      <c r="O117" s="16" t="str">
        <f t="shared" si="56"/>
        <v>6</v>
      </c>
      <c r="P117" s="12" t="s">
        <v>263</v>
      </c>
      <c r="Q117" s="16" t="str">
        <f t="shared" si="57"/>
        <v>1</v>
      </c>
      <c r="R117" s="12" t="s">
        <v>263</v>
      </c>
      <c r="S117" s="16" t="str">
        <f t="shared" si="58"/>
        <v>1</v>
      </c>
      <c r="T117" s="12" t="s">
        <v>264</v>
      </c>
      <c r="U117" s="16" t="str">
        <f t="shared" si="59"/>
        <v>6</v>
      </c>
      <c r="V117" s="12" t="s">
        <v>253</v>
      </c>
      <c r="W117" s="16" t="str">
        <f t="shared" si="60"/>
        <v>3</v>
      </c>
      <c r="X117" s="12" t="s">
        <v>264</v>
      </c>
      <c r="Y117" s="16" t="str">
        <f t="shared" si="61"/>
        <v>6</v>
      </c>
      <c r="Z117" s="12" t="s">
        <v>263</v>
      </c>
      <c r="AA117" s="16" t="str">
        <f t="shared" si="62"/>
        <v>1</v>
      </c>
      <c r="AB117" s="12" t="s">
        <v>256</v>
      </c>
      <c r="AC117" s="16" t="str">
        <f t="shared" si="63"/>
        <v>0</v>
      </c>
      <c r="AD117" s="12" t="s">
        <v>264</v>
      </c>
      <c r="AE117" s="16" t="str">
        <f t="shared" si="64"/>
        <v>6</v>
      </c>
      <c r="AF117" s="12" t="s">
        <v>256</v>
      </c>
      <c r="AG117" s="16" t="str">
        <f t="shared" si="65"/>
        <v>0</v>
      </c>
      <c r="AH117" s="12" t="s">
        <v>254</v>
      </c>
      <c r="AI117" s="16" t="str">
        <f t="shared" si="66"/>
        <v>4</v>
      </c>
      <c r="AJ117" s="12" t="s">
        <v>256</v>
      </c>
      <c r="AK117" s="16" t="str">
        <f t="shared" si="67"/>
        <v>0</v>
      </c>
      <c r="AL117" s="12" t="s">
        <v>263</v>
      </c>
      <c r="AM117" s="16" t="str">
        <f t="shared" si="68"/>
        <v>1</v>
      </c>
      <c r="AN117" s="12" t="s">
        <v>264</v>
      </c>
      <c r="AO117" s="16" t="str">
        <f t="shared" si="69"/>
        <v>6</v>
      </c>
      <c r="AP117" s="12" t="s">
        <v>264</v>
      </c>
      <c r="AQ117" s="16" t="str">
        <f t="shared" si="70"/>
        <v>6</v>
      </c>
      <c r="AR117" s="12" t="s">
        <v>264</v>
      </c>
      <c r="AS117" s="16" t="str">
        <f t="shared" si="71"/>
        <v>6</v>
      </c>
      <c r="AT117" s="12" t="s">
        <v>263</v>
      </c>
      <c r="AU117" s="16" t="str">
        <f t="shared" si="72"/>
        <v>1</v>
      </c>
      <c r="AV117" s="12" t="s">
        <v>264</v>
      </c>
      <c r="AW117" s="16" t="str">
        <f t="shared" si="73"/>
        <v>6</v>
      </c>
      <c r="AX117" s="12" t="s">
        <v>256</v>
      </c>
      <c r="AY117" s="16" t="str">
        <f t="shared" si="74"/>
        <v>0</v>
      </c>
      <c r="AZ117">
        <f t="shared" si="75"/>
        <v>67</v>
      </c>
      <c r="BA117" t="str">
        <f t="shared" si="76"/>
        <v>Alto</v>
      </c>
      <c r="BB117" s="15" t="str">
        <f t="shared" si="77"/>
        <v>Alto</v>
      </c>
      <c r="BC117" t="str">
        <f t="shared" si="78"/>
        <v>Alto</v>
      </c>
      <c r="BF117" s="20" t="str">
        <f t="shared" si="79"/>
        <v>1</v>
      </c>
      <c r="BG117" s="20" t="str">
        <f t="shared" si="80"/>
        <v>5</v>
      </c>
      <c r="BH117" s="20" t="str">
        <f t="shared" si="81"/>
        <v>1</v>
      </c>
      <c r="BI117" s="21" t="str">
        <f t="shared" si="82"/>
        <v>6</v>
      </c>
      <c r="BJ117" s="22" t="str">
        <f t="shared" si="83"/>
        <v>1</v>
      </c>
      <c r="BK117" s="20" t="str">
        <f t="shared" si="84"/>
        <v>1</v>
      </c>
      <c r="BL117" s="21" t="str">
        <f t="shared" si="85"/>
        <v>6</v>
      </c>
      <c r="BM117" s="20" t="str">
        <f t="shared" si="86"/>
        <v>3</v>
      </c>
      <c r="BN117" s="21" t="str">
        <f t="shared" si="87"/>
        <v>6</v>
      </c>
      <c r="BO117" s="22" t="str">
        <f t="shared" si="88"/>
        <v>1</v>
      </c>
      <c r="BP117" s="22" t="str">
        <f t="shared" si="89"/>
        <v>0</v>
      </c>
      <c r="BQ117" s="21" t="str">
        <f t="shared" si="90"/>
        <v>6</v>
      </c>
      <c r="BR117" s="20" t="str">
        <f t="shared" si="91"/>
        <v>0</v>
      </c>
      <c r="BS117" s="20" t="str">
        <f t="shared" si="92"/>
        <v>4</v>
      </c>
      <c r="BT117" s="22" t="str">
        <f t="shared" si="93"/>
        <v>0</v>
      </c>
      <c r="BU117" s="20" t="str">
        <f t="shared" si="94"/>
        <v>1</v>
      </c>
      <c r="BV117" s="21" t="str">
        <f t="shared" si="95"/>
        <v>6</v>
      </c>
      <c r="BW117" s="21" t="str">
        <f t="shared" si="96"/>
        <v>6</v>
      </c>
      <c r="BX117" s="21" t="str">
        <f t="shared" si="97"/>
        <v>6</v>
      </c>
      <c r="BY117" s="20" t="str">
        <f t="shared" si="98"/>
        <v>1</v>
      </c>
      <c r="BZ117" s="21" t="str">
        <f t="shared" si="99"/>
        <v>6</v>
      </c>
      <c r="CA117" s="22" t="str">
        <f t="shared" si="100"/>
        <v>0</v>
      </c>
      <c r="CB117" s="27">
        <f t="shared" si="101"/>
        <v>17</v>
      </c>
      <c r="CC117" s="36" t="s">
        <v>364</v>
      </c>
      <c r="CD117" s="43" t="s">
        <v>310</v>
      </c>
      <c r="CE117" s="28">
        <f t="shared" si="104"/>
        <v>2</v>
      </c>
      <c r="CF117" s="36" t="s">
        <v>364</v>
      </c>
      <c r="CG117" s="28" t="s">
        <v>310</v>
      </c>
      <c r="CH117" s="29">
        <f t="shared" si="105"/>
        <v>48</v>
      </c>
      <c r="CI117" s="36" t="s">
        <v>364</v>
      </c>
      <c r="CJ117" s="21" t="s">
        <v>308</v>
      </c>
      <c r="CK117" s="36" t="s">
        <v>364</v>
      </c>
    </row>
    <row r="118" spans="5:89" ht="19" x14ac:dyDescent="0.25">
      <c r="E118" s="11">
        <v>115</v>
      </c>
      <c r="F118" s="12" t="s">
        <v>251</v>
      </c>
      <c r="G118" s="12" t="s">
        <v>252</v>
      </c>
      <c r="H118" s="12" t="s">
        <v>253</v>
      </c>
      <c r="I118" s="16" t="str">
        <f t="shared" si="53"/>
        <v>3</v>
      </c>
      <c r="J118" s="12" t="s">
        <v>264</v>
      </c>
      <c r="K118" s="16" t="str">
        <f t="shared" si="54"/>
        <v>6</v>
      </c>
      <c r="L118" s="12" t="s">
        <v>255</v>
      </c>
      <c r="M118" s="16" t="str">
        <f t="shared" si="55"/>
        <v>5</v>
      </c>
      <c r="N118" s="12" t="s">
        <v>264</v>
      </c>
      <c r="O118" s="16" t="str">
        <f t="shared" si="56"/>
        <v>6</v>
      </c>
      <c r="P118" s="12" t="s">
        <v>256</v>
      </c>
      <c r="Q118" s="16" t="str">
        <f t="shared" si="57"/>
        <v>0</v>
      </c>
      <c r="R118" s="12" t="s">
        <v>257</v>
      </c>
      <c r="S118" s="16" t="str">
        <f t="shared" si="58"/>
        <v>2</v>
      </c>
      <c r="T118" s="12" t="s">
        <v>255</v>
      </c>
      <c r="U118" s="16" t="str">
        <f t="shared" si="59"/>
        <v>5</v>
      </c>
      <c r="V118" s="12" t="s">
        <v>255</v>
      </c>
      <c r="W118" s="16" t="str">
        <f t="shared" si="60"/>
        <v>5</v>
      </c>
      <c r="X118" s="12" t="s">
        <v>255</v>
      </c>
      <c r="Y118" s="16" t="str">
        <f t="shared" si="61"/>
        <v>5</v>
      </c>
      <c r="Z118" s="12" t="s">
        <v>263</v>
      </c>
      <c r="AA118" s="16" t="str">
        <f t="shared" si="62"/>
        <v>1</v>
      </c>
      <c r="AB118" s="12" t="s">
        <v>263</v>
      </c>
      <c r="AC118" s="16" t="str">
        <f t="shared" si="63"/>
        <v>1</v>
      </c>
      <c r="AD118" s="12" t="s">
        <v>253</v>
      </c>
      <c r="AE118" s="16" t="str">
        <f t="shared" si="64"/>
        <v>3</v>
      </c>
      <c r="AF118" s="12" t="s">
        <v>253</v>
      </c>
      <c r="AG118" s="16" t="str">
        <f t="shared" si="65"/>
        <v>3</v>
      </c>
      <c r="AH118" s="12" t="s">
        <v>264</v>
      </c>
      <c r="AI118" s="16" t="str">
        <f t="shared" si="66"/>
        <v>6</v>
      </c>
      <c r="AJ118" s="12" t="s">
        <v>263</v>
      </c>
      <c r="AK118" s="16" t="str">
        <f t="shared" si="67"/>
        <v>1</v>
      </c>
      <c r="AL118" s="12" t="s">
        <v>255</v>
      </c>
      <c r="AM118" s="16" t="str">
        <f t="shared" si="68"/>
        <v>5</v>
      </c>
      <c r="AN118" s="12" t="s">
        <v>264</v>
      </c>
      <c r="AO118" s="16" t="str">
        <f t="shared" si="69"/>
        <v>6</v>
      </c>
      <c r="AP118" s="12" t="s">
        <v>253</v>
      </c>
      <c r="AQ118" s="16" t="str">
        <f t="shared" si="70"/>
        <v>3</v>
      </c>
      <c r="AR118" s="12" t="s">
        <v>253</v>
      </c>
      <c r="AS118" s="16" t="str">
        <f t="shared" si="71"/>
        <v>3</v>
      </c>
      <c r="AT118" s="12" t="s">
        <v>253</v>
      </c>
      <c r="AU118" s="16" t="str">
        <f t="shared" si="72"/>
        <v>3</v>
      </c>
      <c r="AV118" s="12" t="s">
        <v>255</v>
      </c>
      <c r="AW118" s="16" t="str">
        <f t="shared" si="73"/>
        <v>5</v>
      </c>
      <c r="AX118" s="12" t="s">
        <v>263</v>
      </c>
      <c r="AY118" s="16" t="str">
        <f t="shared" si="74"/>
        <v>1</v>
      </c>
      <c r="AZ118">
        <f t="shared" si="75"/>
        <v>78</v>
      </c>
      <c r="BA118" t="str">
        <f t="shared" si="76"/>
        <v>Alto</v>
      </c>
      <c r="BB118" s="15" t="str">
        <f t="shared" si="77"/>
        <v>Alto</v>
      </c>
      <c r="BC118" t="str">
        <f t="shared" si="78"/>
        <v>Alto</v>
      </c>
      <c r="BF118" s="20" t="str">
        <f t="shared" si="79"/>
        <v>3</v>
      </c>
      <c r="BG118" s="20" t="str">
        <f t="shared" si="80"/>
        <v>6</v>
      </c>
      <c r="BH118" s="20" t="str">
        <f t="shared" si="81"/>
        <v>5</v>
      </c>
      <c r="BI118" s="21" t="str">
        <f t="shared" si="82"/>
        <v>6</v>
      </c>
      <c r="BJ118" s="22" t="str">
        <f t="shared" si="83"/>
        <v>0</v>
      </c>
      <c r="BK118" s="20" t="str">
        <f t="shared" si="84"/>
        <v>2</v>
      </c>
      <c r="BL118" s="21" t="str">
        <f t="shared" si="85"/>
        <v>5</v>
      </c>
      <c r="BM118" s="20" t="str">
        <f t="shared" si="86"/>
        <v>5</v>
      </c>
      <c r="BN118" s="21" t="str">
        <f t="shared" si="87"/>
        <v>5</v>
      </c>
      <c r="BO118" s="22" t="str">
        <f t="shared" si="88"/>
        <v>1</v>
      </c>
      <c r="BP118" s="22" t="str">
        <f t="shared" si="89"/>
        <v>1</v>
      </c>
      <c r="BQ118" s="21" t="str">
        <f t="shared" si="90"/>
        <v>3</v>
      </c>
      <c r="BR118" s="20" t="str">
        <f t="shared" si="91"/>
        <v>3</v>
      </c>
      <c r="BS118" s="20" t="str">
        <f t="shared" si="92"/>
        <v>6</v>
      </c>
      <c r="BT118" s="22" t="str">
        <f t="shared" si="93"/>
        <v>1</v>
      </c>
      <c r="BU118" s="20" t="str">
        <f t="shared" si="94"/>
        <v>5</v>
      </c>
      <c r="BV118" s="21" t="str">
        <f t="shared" si="95"/>
        <v>6</v>
      </c>
      <c r="BW118" s="21" t="str">
        <f t="shared" si="96"/>
        <v>3</v>
      </c>
      <c r="BX118" s="21" t="str">
        <f t="shared" si="97"/>
        <v>3</v>
      </c>
      <c r="BY118" s="20" t="str">
        <f t="shared" si="98"/>
        <v>3</v>
      </c>
      <c r="BZ118" s="21" t="str">
        <f t="shared" si="99"/>
        <v>5</v>
      </c>
      <c r="CA118" s="22" t="str">
        <f t="shared" si="100"/>
        <v>1</v>
      </c>
      <c r="CB118" s="27">
        <f t="shared" si="101"/>
        <v>38</v>
      </c>
      <c r="CC118" s="27" t="s">
        <v>314</v>
      </c>
      <c r="CD118" s="43" t="s">
        <v>308</v>
      </c>
      <c r="CE118" s="28">
        <f t="shared" si="104"/>
        <v>4</v>
      </c>
      <c r="CF118" s="36" t="s">
        <v>364</v>
      </c>
      <c r="CG118" s="28" t="s">
        <v>310</v>
      </c>
      <c r="CH118" s="29">
        <f t="shared" si="105"/>
        <v>36</v>
      </c>
      <c r="CI118" s="36" t="s">
        <v>364</v>
      </c>
      <c r="CJ118" s="21" t="s">
        <v>307</v>
      </c>
      <c r="CK118" s="36" t="s">
        <v>364</v>
      </c>
    </row>
    <row r="119" spans="5:89" ht="19" x14ac:dyDescent="0.25">
      <c r="E119" s="11">
        <v>116</v>
      </c>
      <c r="F119" s="12" t="s">
        <v>251</v>
      </c>
      <c r="G119" s="12" t="s">
        <v>252</v>
      </c>
      <c r="H119" s="12" t="s">
        <v>256</v>
      </c>
      <c r="I119" s="16" t="str">
        <f t="shared" si="53"/>
        <v>0</v>
      </c>
      <c r="J119" s="12" t="s">
        <v>255</v>
      </c>
      <c r="K119" s="16" t="str">
        <f t="shared" si="54"/>
        <v>5</v>
      </c>
      <c r="L119" s="12" t="s">
        <v>253</v>
      </c>
      <c r="M119" s="16" t="str">
        <f t="shared" si="55"/>
        <v>3</v>
      </c>
      <c r="N119" s="12" t="s">
        <v>264</v>
      </c>
      <c r="O119" s="16" t="str">
        <f t="shared" si="56"/>
        <v>6</v>
      </c>
      <c r="P119" s="12" t="s">
        <v>256</v>
      </c>
      <c r="Q119" s="16" t="str">
        <f t="shared" si="57"/>
        <v>0</v>
      </c>
      <c r="R119" s="12" t="s">
        <v>256</v>
      </c>
      <c r="S119" s="16" t="str">
        <f t="shared" si="58"/>
        <v>0</v>
      </c>
      <c r="T119" s="12" t="s">
        <v>264</v>
      </c>
      <c r="U119" s="16" t="str">
        <f t="shared" si="59"/>
        <v>6</v>
      </c>
      <c r="V119" s="12" t="s">
        <v>253</v>
      </c>
      <c r="W119" s="16" t="str">
        <f t="shared" si="60"/>
        <v>3</v>
      </c>
      <c r="X119" s="12" t="s">
        <v>264</v>
      </c>
      <c r="Y119" s="16" t="str">
        <f t="shared" si="61"/>
        <v>6</v>
      </c>
      <c r="Z119" s="12" t="s">
        <v>263</v>
      </c>
      <c r="AA119" s="16" t="str">
        <f t="shared" si="62"/>
        <v>1</v>
      </c>
      <c r="AB119" s="12" t="s">
        <v>256</v>
      </c>
      <c r="AC119" s="16" t="str">
        <f t="shared" si="63"/>
        <v>0</v>
      </c>
      <c r="AD119" s="12" t="s">
        <v>264</v>
      </c>
      <c r="AE119" s="16" t="str">
        <f t="shared" si="64"/>
        <v>6</v>
      </c>
      <c r="AF119" s="12" t="s">
        <v>263</v>
      </c>
      <c r="AG119" s="16" t="str">
        <f t="shared" si="65"/>
        <v>1</v>
      </c>
      <c r="AH119" s="12" t="s">
        <v>264</v>
      </c>
      <c r="AI119" s="16" t="str">
        <f t="shared" si="66"/>
        <v>6</v>
      </c>
      <c r="AJ119" s="12" t="s">
        <v>256</v>
      </c>
      <c r="AK119" s="16" t="str">
        <f t="shared" si="67"/>
        <v>0</v>
      </c>
      <c r="AL119" s="12" t="s">
        <v>256</v>
      </c>
      <c r="AM119" s="16" t="str">
        <f t="shared" si="68"/>
        <v>0</v>
      </c>
      <c r="AN119" s="12" t="s">
        <v>264</v>
      </c>
      <c r="AO119" s="16" t="str">
        <f t="shared" si="69"/>
        <v>6</v>
      </c>
      <c r="AP119" s="12" t="s">
        <v>264</v>
      </c>
      <c r="AQ119" s="16" t="str">
        <f t="shared" si="70"/>
        <v>6</v>
      </c>
      <c r="AR119" s="12" t="s">
        <v>264</v>
      </c>
      <c r="AS119" s="16" t="str">
        <f t="shared" si="71"/>
        <v>6</v>
      </c>
      <c r="AT119" s="12" t="s">
        <v>256</v>
      </c>
      <c r="AU119" s="16" t="str">
        <f t="shared" si="72"/>
        <v>0</v>
      </c>
      <c r="AV119" s="12" t="s">
        <v>263</v>
      </c>
      <c r="AW119" s="16" t="str">
        <f t="shared" si="73"/>
        <v>1</v>
      </c>
      <c r="AX119" s="12" t="s">
        <v>256</v>
      </c>
      <c r="AY119" s="16" t="str">
        <f t="shared" si="74"/>
        <v>0</v>
      </c>
      <c r="AZ119">
        <f t="shared" si="75"/>
        <v>62</v>
      </c>
      <c r="BA119" t="str">
        <f t="shared" si="76"/>
        <v>Alto</v>
      </c>
      <c r="BB119" s="15" t="str">
        <f t="shared" si="77"/>
        <v>Alto</v>
      </c>
      <c r="BC119" t="str">
        <f t="shared" si="78"/>
        <v>Alto</v>
      </c>
      <c r="BF119" s="20" t="str">
        <f t="shared" si="79"/>
        <v>0</v>
      </c>
      <c r="BG119" s="20" t="str">
        <f t="shared" si="80"/>
        <v>5</v>
      </c>
      <c r="BH119" s="20" t="str">
        <f t="shared" si="81"/>
        <v>3</v>
      </c>
      <c r="BI119" s="21" t="str">
        <f t="shared" si="82"/>
        <v>6</v>
      </c>
      <c r="BJ119" s="22" t="str">
        <f t="shared" si="83"/>
        <v>0</v>
      </c>
      <c r="BK119" s="20" t="str">
        <f t="shared" si="84"/>
        <v>0</v>
      </c>
      <c r="BL119" s="21" t="str">
        <f t="shared" si="85"/>
        <v>6</v>
      </c>
      <c r="BM119" s="20" t="str">
        <f t="shared" si="86"/>
        <v>3</v>
      </c>
      <c r="BN119" s="21" t="str">
        <f t="shared" si="87"/>
        <v>6</v>
      </c>
      <c r="BO119" s="22" t="str">
        <f t="shared" si="88"/>
        <v>1</v>
      </c>
      <c r="BP119" s="22" t="str">
        <f t="shared" si="89"/>
        <v>0</v>
      </c>
      <c r="BQ119" s="21" t="str">
        <f t="shared" si="90"/>
        <v>6</v>
      </c>
      <c r="BR119" s="20" t="str">
        <f t="shared" si="91"/>
        <v>1</v>
      </c>
      <c r="BS119" s="20" t="str">
        <f t="shared" si="92"/>
        <v>6</v>
      </c>
      <c r="BT119" s="22" t="str">
        <f t="shared" si="93"/>
        <v>0</v>
      </c>
      <c r="BU119" s="20" t="str">
        <f t="shared" si="94"/>
        <v>0</v>
      </c>
      <c r="BV119" s="21" t="str">
        <f t="shared" si="95"/>
        <v>6</v>
      </c>
      <c r="BW119" s="21" t="str">
        <f t="shared" si="96"/>
        <v>6</v>
      </c>
      <c r="BX119" s="21" t="str">
        <f t="shared" si="97"/>
        <v>6</v>
      </c>
      <c r="BY119" s="20" t="str">
        <f t="shared" si="98"/>
        <v>0</v>
      </c>
      <c r="BZ119" s="21" t="str">
        <f t="shared" si="99"/>
        <v>1</v>
      </c>
      <c r="CA119" s="22" t="str">
        <f t="shared" si="100"/>
        <v>0</v>
      </c>
      <c r="CB119" s="27">
        <f t="shared" si="101"/>
        <v>18</v>
      </c>
      <c r="CC119" s="36" t="s">
        <v>364</v>
      </c>
      <c r="CD119" s="43" t="s">
        <v>310</v>
      </c>
      <c r="CE119" s="28">
        <f t="shared" si="104"/>
        <v>1</v>
      </c>
      <c r="CF119" s="36" t="s">
        <v>364</v>
      </c>
      <c r="CG119" s="28" t="s">
        <v>310</v>
      </c>
      <c r="CH119" s="29">
        <f t="shared" si="105"/>
        <v>43</v>
      </c>
      <c r="CI119" s="36" t="s">
        <v>364</v>
      </c>
      <c r="CJ119" s="21" t="s">
        <v>308</v>
      </c>
      <c r="CK119" s="36" t="s">
        <v>364</v>
      </c>
    </row>
    <row r="120" spans="5:89" ht="19" x14ac:dyDescent="0.25">
      <c r="E120" s="11">
        <v>117</v>
      </c>
      <c r="F120" s="12" t="s">
        <v>251</v>
      </c>
      <c r="G120" s="12" t="s">
        <v>252</v>
      </c>
      <c r="H120" s="12" t="s">
        <v>264</v>
      </c>
      <c r="I120" s="16" t="str">
        <f t="shared" si="53"/>
        <v>6</v>
      </c>
      <c r="J120" s="12" t="s">
        <v>264</v>
      </c>
      <c r="K120" s="16" t="str">
        <f t="shared" si="54"/>
        <v>6</v>
      </c>
      <c r="L120" s="12" t="s">
        <v>264</v>
      </c>
      <c r="M120" s="16" t="str">
        <f t="shared" si="55"/>
        <v>6</v>
      </c>
      <c r="N120" s="12" t="s">
        <v>264</v>
      </c>
      <c r="O120" s="16" t="str">
        <f t="shared" si="56"/>
        <v>6</v>
      </c>
      <c r="P120" s="12" t="s">
        <v>264</v>
      </c>
      <c r="Q120" s="16" t="str">
        <f t="shared" si="57"/>
        <v>6</v>
      </c>
      <c r="R120" s="12" t="s">
        <v>264</v>
      </c>
      <c r="S120" s="16" t="str">
        <f t="shared" si="58"/>
        <v>6</v>
      </c>
      <c r="T120" s="12" t="s">
        <v>264</v>
      </c>
      <c r="U120" s="16" t="str">
        <f t="shared" si="59"/>
        <v>6</v>
      </c>
      <c r="V120" s="12" t="s">
        <v>264</v>
      </c>
      <c r="W120" s="16" t="str">
        <f t="shared" si="60"/>
        <v>6</v>
      </c>
      <c r="X120" s="12" t="s">
        <v>264</v>
      </c>
      <c r="Y120" s="16" t="str">
        <f t="shared" si="61"/>
        <v>6</v>
      </c>
      <c r="Z120" s="12" t="s">
        <v>264</v>
      </c>
      <c r="AA120" s="16" t="str">
        <f t="shared" si="62"/>
        <v>6</v>
      </c>
      <c r="AB120" s="12" t="s">
        <v>264</v>
      </c>
      <c r="AC120" s="16" t="str">
        <f t="shared" si="63"/>
        <v>6</v>
      </c>
      <c r="AD120" s="12" t="s">
        <v>264</v>
      </c>
      <c r="AE120" s="16" t="str">
        <f t="shared" si="64"/>
        <v>6</v>
      </c>
      <c r="AF120" s="12" t="s">
        <v>264</v>
      </c>
      <c r="AG120" s="16" t="str">
        <f t="shared" si="65"/>
        <v>6</v>
      </c>
      <c r="AH120" s="12" t="s">
        <v>264</v>
      </c>
      <c r="AI120" s="16" t="str">
        <f t="shared" si="66"/>
        <v>6</v>
      </c>
      <c r="AJ120" s="12" t="s">
        <v>264</v>
      </c>
      <c r="AK120" s="16" t="str">
        <f t="shared" si="67"/>
        <v>6</v>
      </c>
      <c r="AL120" s="12" t="s">
        <v>264</v>
      </c>
      <c r="AM120" s="16" t="str">
        <f t="shared" si="68"/>
        <v>6</v>
      </c>
      <c r="AN120" s="12" t="s">
        <v>264</v>
      </c>
      <c r="AO120" s="16" t="str">
        <f t="shared" si="69"/>
        <v>6</v>
      </c>
      <c r="AP120" s="12" t="s">
        <v>264</v>
      </c>
      <c r="AQ120" s="16" t="str">
        <f t="shared" si="70"/>
        <v>6</v>
      </c>
      <c r="AR120" s="12" t="s">
        <v>264</v>
      </c>
      <c r="AS120" s="16" t="str">
        <f t="shared" si="71"/>
        <v>6</v>
      </c>
      <c r="AT120" s="12" t="s">
        <v>264</v>
      </c>
      <c r="AU120" s="16" t="str">
        <f t="shared" si="72"/>
        <v>6</v>
      </c>
      <c r="AV120" s="12" t="s">
        <v>264</v>
      </c>
      <c r="AW120" s="16" t="str">
        <f t="shared" si="73"/>
        <v>6</v>
      </c>
      <c r="AX120" s="12" t="s">
        <v>264</v>
      </c>
      <c r="AY120" s="16" t="str">
        <f t="shared" si="74"/>
        <v>6</v>
      </c>
      <c r="AZ120">
        <f t="shared" si="75"/>
        <v>132</v>
      </c>
      <c r="BA120" t="str">
        <f t="shared" si="76"/>
        <v>Alto</v>
      </c>
      <c r="BB120" s="15" t="str">
        <f t="shared" si="77"/>
        <v>Alto</v>
      </c>
      <c r="BC120" t="str">
        <f t="shared" si="78"/>
        <v>Alto</v>
      </c>
      <c r="BF120" s="20" t="str">
        <f t="shared" si="79"/>
        <v>6</v>
      </c>
      <c r="BG120" s="20" t="str">
        <f t="shared" si="80"/>
        <v>6</v>
      </c>
      <c r="BH120" s="20" t="str">
        <f t="shared" si="81"/>
        <v>6</v>
      </c>
      <c r="BI120" s="21" t="str">
        <f t="shared" si="82"/>
        <v>6</v>
      </c>
      <c r="BJ120" s="22" t="str">
        <f t="shared" si="83"/>
        <v>6</v>
      </c>
      <c r="BK120" s="20" t="str">
        <f t="shared" si="84"/>
        <v>6</v>
      </c>
      <c r="BL120" s="21" t="str">
        <f t="shared" si="85"/>
        <v>6</v>
      </c>
      <c r="BM120" s="20" t="str">
        <f t="shared" si="86"/>
        <v>6</v>
      </c>
      <c r="BN120" s="21" t="str">
        <f t="shared" si="87"/>
        <v>6</v>
      </c>
      <c r="BO120" s="22" t="str">
        <f t="shared" si="88"/>
        <v>6</v>
      </c>
      <c r="BP120" s="22" t="str">
        <f t="shared" si="89"/>
        <v>6</v>
      </c>
      <c r="BQ120" s="21" t="str">
        <f t="shared" si="90"/>
        <v>6</v>
      </c>
      <c r="BR120" s="20" t="str">
        <f t="shared" si="91"/>
        <v>6</v>
      </c>
      <c r="BS120" s="20" t="str">
        <f t="shared" si="92"/>
        <v>6</v>
      </c>
      <c r="BT120" s="22" t="str">
        <f t="shared" si="93"/>
        <v>6</v>
      </c>
      <c r="BU120" s="20" t="str">
        <f t="shared" si="94"/>
        <v>6</v>
      </c>
      <c r="BV120" s="21" t="str">
        <f t="shared" si="95"/>
        <v>6</v>
      </c>
      <c r="BW120" s="21" t="str">
        <f t="shared" si="96"/>
        <v>6</v>
      </c>
      <c r="BX120" s="21" t="str">
        <f t="shared" si="97"/>
        <v>6</v>
      </c>
      <c r="BY120" s="20" t="str">
        <f t="shared" si="98"/>
        <v>6</v>
      </c>
      <c r="BZ120" s="21" t="str">
        <f t="shared" si="99"/>
        <v>6</v>
      </c>
      <c r="CA120" s="22" t="str">
        <f t="shared" si="100"/>
        <v>6</v>
      </c>
      <c r="CB120" s="27">
        <f t="shared" si="101"/>
        <v>54</v>
      </c>
      <c r="CC120" s="27" t="s">
        <v>314</v>
      </c>
      <c r="CD120" s="43" t="s">
        <v>308</v>
      </c>
      <c r="CE120" s="28">
        <f t="shared" si="104"/>
        <v>30</v>
      </c>
      <c r="CF120" s="28" t="s">
        <v>314</v>
      </c>
      <c r="CG120" s="28" t="s">
        <v>308</v>
      </c>
      <c r="CH120" s="29">
        <f t="shared" si="105"/>
        <v>48</v>
      </c>
      <c r="CI120" s="36" t="s">
        <v>364</v>
      </c>
      <c r="CJ120" s="21" t="s">
        <v>308</v>
      </c>
      <c r="CK120" s="30" t="s">
        <v>311</v>
      </c>
    </row>
    <row r="121" spans="5:89" ht="19" x14ac:dyDescent="0.25">
      <c r="E121" s="11">
        <v>118</v>
      </c>
      <c r="F121" s="12" t="s">
        <v>251</v>
      </c>
      <c r="G121" s="12" t="s">
        <v>252</v>
      </c>
      <c r="H121" s="12" t="s">
        <v>253</v>
      </c>
      <c r="I121" s="16" t="str">
        <f t="shared" si="53"/>
        <v>3</v>
      </c>
      <c r="J121" s="12" t="s">
        <v>264</v>
      </c>
      <c r="K121" s="16" t="str">
        <f t="shared" si="54"/>
        <v>6</v>
      </c>
      <c r="L121" s="12" t="s">
        <v>253</v>
      </c>
      <c r="M121" s="16" t="str">
        <f t="shared" si="55"/>
        <v>3</v>
      </c>
      <c r="N121" s="12" t="s">
        <v>264</v>
      </c>
      <c r="O121" s="16" t="str">
        <f t="shared" si="56"/>
        <v>6</v>
      </c>
      <c r="P121" s="12" t="s">
        <v>256</v>
      </c>
      <c r="Q121" s="16" t="str">
        <f t="shared" si="57"/>
        <v>0</v>
      </c>
      <c r="R121" s="12" t="s">
        <v>257</v>
      </c>
      <c r="S121" s="16" t="str">
        <f t="shared" si="58"/>
        <v>2</v>
      </c>
      <c r="T121" s="12" t="s">
        <v>263</v>
      </c>
      <c r="U121" s="16" t="str">
        <f t="shared" si="59"/>
        <v>1</v>
      </c>
      <c r="V121" s="12" t="s">
        <v>253</v>
      </c>
      <c r="W121" s="16" t="str">
        <f t="shared" si="60"/>
        <v>3</v>
      </c>
      <c r="X121" s="12" t="s">
        <v>256</v>
      </c>
      <c r="Y121" s="16" t="str">
        <f t="shared" si="61"/>
        <v>0</v>
      </c>
      <c r="Z121" s="12" t="s">
        <v>256</v>
      </c>
      <c r="AA121" s="16" t="str">
        <f t="shared" si="62"/>
        <v>0</v>
      </c>
      <c r="AB121" s="12" t="s">
        <v>256</v>
      </c>
      <c r="AC121" s="16" t="str">
        <f t="shared" si="63"/>
        <v>0</v>
      </c>
      <c r="AD121" s="12" t="s">
        <v>263</v>
      </c>
      <c r="AE121" s="16" t="str">
        <f t="shared" si="64"/>
        <v>1</v>
      </c>
      <c r="AF121" s="12" t="s">
        <v>263</v>
      </c>
      <c r="AG121" s="16" t="str">
        <f t="shared" si="65"/>
        <v>1</v>
      </c>
      <c r="AH121" s="12" t="s">
        <v>253</v>
      </c>
      <c r="AI121" s="16" t="str">
        <f t="shared" si="66"/>
        <v>3</v>
      </c>
      <c r="AJ121" s="12" t="s">
        <v>256</v>
      </c>
      <c r="AK121" s="16" t="str">
        <f t="shared" si="67"/>
        <v>0</v>
      </c>
      <c r="AL121" s="12" t="s">
        <v>263</v>
      </c>
      <c r="AM121" s="16" t="str">
        <f t="shared" si="68"/>
        <v>1</v>
      </c>
      <c r="AN121" s="12" t="s">
        <v>264</v>
      </c>
      <c r="AO121" s="16" t="str">
        <f t="shared" si="69"/>
        <v>6</v>
      </c>
      <c r="AP121" s="12" t="s">
        <v>256</v>
      </c>
      <c r="AQ121" s="16" t="str">
        <f t="shared" si="70"/>
        <v>0</v>
      </c>
      <c r="AR121" s="12" t="s">
        <v>263</v>
      </c>
      <c r="AS121" s="16" t="str">
        <f t="shared" si="71"/>
        <v>1</v>
      </c>
      <c r="AT121" s="12" t="s">
        <v>263</v>
      </c>
      <c r="AU121" s="16" t="str">
        <f t="shared" si="72"/>
        <v>1</v>
      </c>
      <c r="AV121" s="12" t="s">
        <v>256</v>
      </c>
      <c r="AW121" s="16" t="str">
        <f t="shared" si="73"/>
        <v>0</v>
      </c>
      <c r="AX121" s="12" t="s">
        <v>263</v>
      </c>
      <c r="AY121" s="16" t="str">
        <f t="shared" si="74"/>
        <v>1</v>
      </c>
      <c r="AZ121">
        <f t="shared" si="75"/>
        <v>39</v>
      </c>
      <c r="BA121" t="str">
        <f t="shared" si="76"/>
        <v>Alto</v>
      </c>
      <c r="BB121" s="15" t="str">
        <f t="shared" si="77"/>
        <v>Alto</v>
      </c>
      <c r="BC121" t="str">
        <f t="shared" si="78"/>
        <v>Medio</v>
      </c>
      <c r="BF121" s="20" t="str">
        <f t="shared" si="79"/>
        <v>3</v>
      </c>
      <c r="BG121" s="20" t="str">
        <f t="shared" si="80"/>
        <v>6</v>
      </c>
      <c r="BH121" s="20" t="str">
        <f t="shared" si="81"/>
        <v>3</v>
      </c>
      <c r="BI121" s="21" t="str">
        <f t="shared" si="82"/>
        <v>6</v>
      </c>
      <c r="BJ121" s="22" t="str">
        <f t="shared" si="83"/>
        <v>0</v>
      </c>
      <c r="BK121" s="20" t="str">
        <f t="shared" si="84"/>
        <v>2</v>
      </c>
      <c r="BL121" s="21" t="str">
        <f t="shared" si="85"/>
        <v>1</v>
      </c>
      <c r="BM121" s="20" t="str">
        <f t="shared" si="86"/>
        <v>3</v>
      </c>
      <c r="BN121" s="21" t="str">
        <f t="shared" si="87"/>
        <v>0</v>
      </c>
      <c r="BO121" s="22" t="str">
        <f t="shared" si="88"/>
        <v>0</v>
      </c>
      <c r="BP121" s="22" t="str">
        <f t="shared" si="89"/>
        <v>0</v>
      </c>
      <c r="BQ121" s="21" t="str">
        <f t="shared" si="90"/>
        <v>1</v>
      </c>
      <c r="BR121" s="20" t="str">
        <f t="shared" si="91"/>
        <v>1</v>
      </c>
      <c r="BS121" s="20" t="str">
        <f t="shared" si="92"/>
        <v>3</v>
      </c>
      <c r="BT121" s="22" t="str">
        <f t="shared" si="93"/>
        <v>0</v>
      </c>
      <c r="BU121" s="20" t="str">
        <f t="shared" si="94"/>
        <v>1</v>
      </c>
      <c r="BV121" s="21" t="str">
        <f t="shared" si="95"/>
        <v>6</v>
      </c>
      <c r="BW121" s="21" t="str">
        <f t="shared" si="96"/>
        <v>0</v>
      </c>
      <c r="BX121" s="21" t="str">
        <f t="shared" si="97"/>
        <v>1</v>
      </c>
      <c r="BY121" s="20" t="str">
        <f t="shared" si="98"/>
        <v>1</v>
      </c>
      <c r="BZ121" s="21" t="str">
        <f t="shared" si="99"/>
        <v>0</v>
      </c>
      <c r="CA121" s="22" t="str">
        <f t="shared" si="100"/>
        <v>1</v>
      </c>
      <c r="CB121" s="27">
        <f t="shared" si="101"/>
        <v>23</v>
      </c>
      <c r="CC121" s="36" t="s">
        <v>364</v>
      </c>
      <c r="CD121" s="43" t="s">
        <v>307</v>
      </c>
      <c r="CE121" s="28">
        <f t="shared" si="104"/>
        <v>1</v>
      </c>
      <c r="CF121" s="36" t="s">
        <v>364</v>
      </c>
      <c r="CG121" s="28" t="s">
        <v>310</v>
      </c>
      <c r="CH121" s="29">
        <f t="shared" si="105"/>
        <v>15</v>
      </c>
      <c r="CI121" s="29" t="s">
        <v>314</v>
      </c>
      <c r="CJ121" s="21" t="s">
        <v>310</v>
      </c>
      <c r="CK121" s="36" t="s">
        <v>364</v>
      </c>
    </row>
    <row r="122" spans="5:89" ht="19" x14ac:dyDescent="0.25">
      <c r="E122" s="11">
        <v>119</v>
      </c>
      <c r="F122" s="12" t="s">
        <v>258</v>
      </c>
      <c r="G122" s="12" t="s">
        <v>252</v>
      </c>
      <c r="H122" s="12" t="s">
        <v>256</v>
      </c>
      <c r="I122" s="16" t="str">
        <f t="shared" si="53"/>
        <v>0</v>
      </c>
      <c r="J122" s="12" t="s">
        <v>263</v>
      </c>
      <c r="K122" s="16" t="str">
        <f t="shared" si="54"/>
        <v>1</v>
      </c>
      <c r="L122" s="12" t="s">
        <v>263</v>
      </c>
      <c r="M122" s="16" t="str">
        <f t="shared" si="55"/>
        <v>1</v>
      </c>
      <c r="N122" s="12" t="s">
        <v>264</v>
      </c>
      <c r="O122" s="16" t="str">
        <f t="shared" si="56"/>
        <v>6</v>
      </c>
      <c r="P122" s="12" t="s">
        <v>256</v>
      </c>
      <c r="Q122" s="16" t="str">
        <f t="shared" si="57"/>
        <v>0</v>
      </c>
      <c r="R122" s="12" t="s">
        <v>256</v>
      </c>
      <c r="S122" s="16" t="str">
        <f t="shared" si="58"/>
        <v>0</v>
      </c>
      <c r="T122" s="12" t="s">
        <v>254</v>
      </c>
      <c r="U122" s="16" t="str">
        <f t="shared" si="59"/>
        <v>4</v>
      </c>
      <c r="V122" s="12" t="s">
        <v>256</v>
      </c>
      <c r="W122" s="16" t="str">
        <f t="shared" si="60"/>
        <v>0</v>
      </c>
      <c r="X122" s="12" t="s">
        <v>255</v>
      </c>
      <c r="Y122" s="16" t="str">
        <f t="shared" si="61"/>
        <v>5</v>
      </c>
      <c r="Z122" s="12" t="s">
        <v>256</v>
      </c>
      <c r="AA122" s="16" t="str">
        <f t="shared" si="62"/>
        <v>0</v>
      </c>
      <c r="AB122" s="12" t="s">
        <v>263</v>
      </c>
      <c r="AC122" s="16" t="str">
        <f t="shared" si="63"/>
        <v>1</v>
      </c>
      <c r="AD122" s="12" t="s">
        <v>264</v>
      </c>
      <c r="AE122" s="16" t="str">
        <f t="shared" si="64"/>
        <v>6</v>
      </c>
      <c r="AF122" s="12" t="s">
        <v>256</v>
      </c>
      <c r="AG122" s="16" t="str">
        <f t="shared" si="65"/>
        <v>0</v>
      </c>
      <c r="AH122" s="12" t="s">
        <v>263</v>
      </c>
      <c r="AI122" s="16" t="str">
        <f t="shared" si="66"/>
        <v>1</v>
      </c>
      <c r="AJ122" s="12" t="s">
        <v>263</v>
      </c>
      <c r="AK122" s="16" t="str">
        <f t="shared" si="67"/>
        <v>1</v>
      </c>
      <c r="AL122" s="12" t="s">
        <v>256</v>
      </c>
      <c r="AM122" s="16" t="str">
        <f t="shared" si="68"/>
        <v>0</v>
      </c>
      <c r="AN122" s="12" t="s">
        <v>255</v>
      </c>
      <c r="AO122" s="16" t="str">
        <f t="shared" si="69"/>
        <v>5</v>
      </c>
      <c r="AP122" s="12" t="s">
        <v>255</v>
      </c>
      <c r="AQ122" s="16" t="str">
        <f t="shared" si="70"/>
        <v>5</v>
      </c>
      <c r="AR122" s="12" t="s">
        <v>264</v>
      </c>
      <c r="AS122" s="16" t="str">
        <f t="shared" si="71"/>
        <v>6</v>
      </c>
      <c r="AT122" s="12" t="s">
        <v>256</v>
      </c>
      <c r="AU122" s="16" t="str">
        <f t="shared" si="72"/>
        <v>0</v>
      </c>
      <c r="AV122" s="12" t="s">
        <v>255</v>
      </c>
      <c r="AW122" s="16" t="str">
        <f t="shared" si="73"/>
        <v>5</v>
      </c>
      <c r="AX122" s="12" t="s">
        <v>256</v>
      </c>
      <c r="AY122" s="16" t="str">
        <f t="shared" si="74"/>
        <v>0</v>
      </c>
      <c r="AZ122">
        <f t="shared" si="75"/>
        <v>47</v>
      </c>
      <c r="BA122" t="str">
        <f t="shared" si="76"/>
        <v>Alto</v>
      </c>
      <c r="BB122" s="15" t="str">
        <f t="shared" si="77"/>
        <v>Alto</v>
      </c>
      <c r="BC122" t="str">
        <f t="shared" si="78"/>
        <v>Alto</v>
      </c>
      <c r="BF122" s="20" t="str">
        <f t="shared" si="79"/>
        <v>0</v>
      </c>
      <c r="BG122" s="20" t="str">
        <f t="shared" si="80"/>
        <v>1</v>
      </c>
      <c r="BH122" s="20" t="str">
        <f t="shared" si="81"/>
        <v>1</v>
      </c>
      <c r="BI122" s="21" t="str">
        <f t="shared" si="82"/>
        <v>6</v>
      </c>
      <c r="BJ122" s="22" t="str">
        <f t="shared" si="83"/>
        <v>0</v>
      </c>
      <c r="BK122" s="20" t="str">
        <f t="shared" si="84"/>
        <v>0</v>
      </c>
      <c r="BL122" s="21" t="str">
        <f t="shared" si="85"/>
        <v>4</v>
      </c>
      <c r="BM122" s="20" t="str">
        <f t="shared" si="86"/>
        <v>0</v>
      </c>
      <c r="BN122" s="21" t="str">
        <f t="shared" si="87"/>
        <v>5</v>
      </c>
      <c r="BO122" s="22" t="str">
        <f t="shared" si="88"/>
        <v>0</v>
      </c>
      <c r="BP122" s="22" t="str">
        <f t="shared" si="89"/>
        <v>1</v>
      </c>
      <c r="BQ122" s="21" t="str">
        <f t="shared" si="90"/>
        <v>6</v>
      </c>
      <c r="BR122" s="20" t="str">
        <f t="shared" si="91"/>
        <v>0</v>
      </c>
      <c r="BS122" s="20" t="str">
        <f t="shared" si="92"/>
        <v>1</v>
      </c>
      <c r="BT122" s="22" t="str">
        <f t="shared" si="93"/>
        <v>1</v>
      </c>
      <c r="BU122" s="20" t="str">
        <f t="shared" si="94"/>
        <v>0</v>
      </c>
      <c r="BV122" s="21" t="str">
        <f t="shared" si="95"/>
        <v>5</v>
      </c>
      <c r="BW122" s="21" t="str">
        <f t="shared" si="96"/>
        <v>5</v>
      </c>
      <c r="BX122" s="21" t="str">
        <f t="shared" si="97"/>
        <v>6</v>
      </c>
      <c r="BY122" s="20" t="str">
        <f t="shared" si="98"/>
        <v>0</v>
      </c>
      <c r="BZ122" s="21" t="str">
        <f t="shared" si="99"/>
        <v>5</v>
      </c>
      <c r="CA122" s="22" t="str">
        <f t="shared" si="100"/>
        <v>0</v>
      </c>
      <c r="CB122" s="27">
        <f t="shared" si="101"/>
        <v>3</v>
      </c>
      <c r="CC122" s="36" t="s">
        <v>364</v>
      </c>
      <c r="CD122" s="43" t="s">
        <v>310</v>
      </c>
      <c r="CE122" s="28">
        <f t="shared" si="104"/>
        <v>2</v>
      </c>
      <c r="CF122" s="36" t="s">
        <v>364</v>
      </c>
      <c r="CG122" s="28" t="s">
        <v>310</v>
      </c>
      <c r="CH122" s="29">
        <f t="shared" si="105"/>
        <v>42</v>
      </c>
      <c r="CI122" s="36" t="s">
        <v>364</v>
      </c>
      <c r="CJ122" s="21" t="s">
        <v>308</v>
      </c>
      <c r="CK122" s="36" t="s">
        <v>364</v>
      </c>
    </row>
    <row r="123" spans="5:89" ht="19" x14ac:dyDescent="0.25">
      <c r="E123" s="11">
        <v>120</v>
      </c>
      <c r="F123" s="12" t="s">
        <v>258</v>
      </c>
      <c r="G123" s="12" t="s">
        <v>252</v>
      </c>
      <c r="H123" s="12" t="s">
        <v>263</v>
      </c>
      <c r="I123" s="16" t="str">
        <f t="shared" si="53"/>
        <v>1</v>
      </c>
      <c r="J123" s="12" t="s">
        <v>255</v>
      </c>
      <c r="K123" s="16" t="str">
        <f t="shared" si="54"/>
        <v>5</v>
      </c>
      <c r="L123" s="12" t="s">
        <v>256</v>
      </c>
      <c r="M123" s="16" t="str">
        <f t="shared" si="55"/>
        <v>0</v>
      </c>
      <c r="N123" s="12" t="s">
        <v>264</v>
      </c>
      <c r="O123" s="16" t="str">
        <f t="shared" si="56"/>
        <v>6</v>
      </c>
      <c r="P123" s="12" t="s">
        <v>256</v>
      </c>
      <c r="Q123" s="16" t="str">
        <f t="shared" si="57"/>
        <v>0</v>
      </c>
      <c r="R123" s="12" t="s">
        <v>256</v>
      </c>
      <c r="S123" s="16" t="str">
        <f t="shared" si="58"/>
        <v>0</v>
      </c>
      <c r="T123" s="12" t="s">
        <v>264</v>
      </c>
      <c r="U123" s="16" t="str">
        <f t="shared" si="59"/>
        <v>6</v>
      </c>
      <c r="V123" s="12" t="s">
        <v>254</v>
      </c>
      <c r="W123" s="16" t="str">
        <f t="shared" si="60"/>
        <v>4</v>
      </c>
      <c r="X123" s="12" t="s">
        <v>264</v>
      </c>
      <c r="Y123" s="16" t="str">
        <f t="shared" si="61"/>
        <v>6</v>
      </c>
      <c r="Z123" s="12" t="s">
        <v>263</v>
      </c>
      <c r="AA123" s="16" t="str">
        <f t="shared" si="62"/>
        <v>1</v>
      </c>
      <c r="AB123" s="12" t="s">
        <v>256</v>
      </c>
      <c r="AC123" s="16" t="str">
        <f t="shared" si="63"/>
        <v>0</v>
      </c>
      <c r="AD123" s="12" t="s">
        <v>264</v>
      </c>
      <c r="AE123" s="16" t="str">
        <f t="shared" si="64"/>
        <v>6</v>
      </c>
      <c r="AF123" s="12" t="s">
        <v>256</v>
      </c>
      <c r="AG123" s="16" t="str">
        <f t="shared" si="65"/>
        <v>0</v>
      </c>
      <c r="AH123" s="12" t="s">
        <v>253</v>
      </c>
      <c r="AI123" s="16" t="str">
        <f t="shared" si="66"/>
        <v>3</v>
      </c>
      <c r="AJ123" s="12" t="s">
        <v>256</v>
      </c>
      <c r="AK123" s="16" t="str">
        <f t="shared" si="67"/>
        <v>0</v>
      </c>
      <c r="AL123" s="12" t="s">
        <v>256</v>
      </c>
      <c r="AM123" s="16" t="str">
        <f t="shared" si="68"/>
        <v>0</v>
      </c>
      <c r="AN123" s="12" t="s">
        <v>264</v>
      </c>
      <c r="AO123" s="16" t="str">
        <f t="shared" si="69"/>
        <v>6</v>
      </c>
      <c r="AP123" s="12" t="s">
        <v>264</v>
      </c>
      <c r="AQ123" s="16" t="str">
        <f t="shared" si="70"/>
        <v>6</v>
      </c>
      <c r="AR123" s="12" t="s">
        <v>264</v>
      </c>
      <c r="AS123" s="16" t="str">
        <f t="shared" si="71"/>
        <v>6</v>
      </c>
      <c r="AT123" s="12" t="s">
        <v>264</v>
      </c>
      <c r="AU123" s="16" t="str">
        <f t="shared" si="72"/>
        <v>6</v>
      </c>
      <c r="AV123" s="12" t="s">
        <v>264</v>
      </c>
      <c r="AW123" s="16" t="str">
        <f t="shared" si="73"/>
        <v>6</v>
      </c>
      <c r="AX123" s="12" t="s">
        <v>256</v>
      </c>
      <c r="AY123" s="16" t="str">
        <f t="shared" si="74"/>
        <v>0</v>
      </c>
      <c r="AZ123">
        <f t="shared" si="75"/>
        <v>68</v>
      </c>
      <c r="BA123" t="str">
        <f t="shared" si="76"/>
        <v>Alto</v>
      </c>
      <c r="BB123" s="15" t="str">
        <f t="shared" si="77"/>
        <v>Alto</v>
      </c>
      <c r="BC123" t="str">
        <f t="shared" si="78"/>
        <v>Alto</v>
      </c>
      <c r="BF123" s="20" t="str">
        <f t="shared" si="79"/>
        <v>1</v>
      </c>
      <c r="BG123" s="20" t="str">
        <f t="shared" si="80"/>
        <v>5</v>
      </c>
      <c r="BH123" s="20" t="str">
        <f t="shared" si="81"/>
        <v>0</v>
      </c>
      <c r="BI123" s="21" t="str">
        <f t="shared" si="82"/>
        <v>6</v>
      </c>
      <c r="BJ123" s="22" t="str">
        <f t="shared" si="83"/>
        <v>0</v>
      </c>
      <c r="BK123" s="20" t="str">
        <f t="shared" si="84"/>
        <v>0</v>
      </c>
      <c r="BL123" s="21" t="str">
        <f t="shared" si="85"/>
        <v>6</v>
      </c>
      <c r="BM123" s="20" t="str">
        <f t="shared" si="86"/>
        <v>4</v>
      </c>
      <c r="BN123" s="21" t="str">
        <f t="shared" si="87"/>
        <v>6</v>
      </c>
      <c r="BO123" s="22" t="str">
        <f t="shared" si="88"/>
        <v>1</v>
      </c>
      <c r="BP123" s="22" t="str">
        <f t="shared" si="89"/>
        <v>0</v>
      </c>
      <c r="BQ123" s="21" t="str">
        <f t="shared" si="90"/>
        <v>6</v>
      </c>
      <c r="BR123" s="20" t="str">
        <f t="shared" si="91"/>
        <v>0</v>
      </c>
      <c r="BS123" s="20" t="str">
        <f t="shared" si="92"/>
        <v>3</v>
      </c>
      <c r="BT123" s="22" t="str">
        <f t="shared" si="93"/>
        <v>0</v>
      </c>
      <c r="BU123" s="20" t="str">
        <f t="shared" si="94"/>
        <v>0</v>
      </c>
      <c r="BV123" s="21" t="str">
        <f t="shared" si="95"/>
        <v>6</v>
      </c>
      <c r="BW123" s="21" t="str">
        <f t="shared" si="96"/>
        <v>6</v>
      </c>
      <c r="BX123" s="21" t="str">
        <f t="shared" si="97"/>
        <v>6</v>
      </c>
      <c r="BY123" s="20" t="str">
        <f t="shared" si="98"/>
        <v>6</v>
      </c>
      <c r="BZ123" s="21" t="str">
        <f t="shared" si="99"/>
        <v>6</v>
      </c>
      <c r="CA123" s="22" t="str">
        <f t="shared" si="100"/>
        <v>0</v>
      </c>
      <c r="CB123" s="27">
        <f t="shared" si="101"/>
        <v>19</v>
      </c>
      <c r="CC123" s="36" t="s">
        <v>364</v>
      </c>
      <c r="CD123" s="43" t="s">
        <v>307</v>
      </c>
      <c r="CE123" s="28">
        <f t="shared" si="104"/>
        <v>1</v>
      </c>
      <c r="CF123" s="36" t="s">
        <v>364</v>
      </c>
      <c r="CG123" s="28" t="s">
        <v>310</v>
      </c>
      <c r="CH123" s="29">
        <f t="shared" si="105"/>
        <v>48</v>
      </c>
      <c r="CI123" s="36" t="s">
        <v>364</v>
      </c>
      <c r="CJ123" s="21" t="s">
        <v>308</v>
      </c>
      <c r="CK123" s="36" t="s">
        <v>364</v>
      </c>
    </row>
    <row r="124" spans="5:89" ht="19" x14ac:dyDescent="0.25">
      <c r="E124" s="11">
        <v>121</v>
      </c>
      <c r="F124" s="12" t="s">
        <v>258</v>
      </c>
      <c r="G124" s="12" t="s">
        <v>252</v>
      </c>
      <c r="H124" s="12" t="s">
        <v>253</v>
      </c>
      <c r="I124" s="16" t="str">
        <f t="shared" si="53"/>
        <v>3</v>
      </c>
      <c r="J124" s="12" t="s">
        <v>255</v>
      </c>
      <c r="K124" s="16" t="str">
        <f t="shared" si="54"/>
        <v>5</v>
      </c>
      <c r="L124" s="12" t="s">
        <v>253</v>
      </c>
      <c r="M124" s="16" t="str">
        <f t="shared" si="55"/>
        <v>3</v>
      </c>
      <c r="N124" s="12" t="s">
        <v>264</v>
      </c>
      <c r="O124" s="16" t="str">
        <f t="shared" si="56"/>
        <v>6</v>
      </c>
      <c r="P124" s="12" t="s">
        <v>253</v>
      </c>
      <c r="Q124" s="16" t="str">
        <f t="shared" si="57"/>
        <v>3</v>
      </c>
      <c r="R124" s="12" t="s">
        <v>253</v>
      </c>
      <c r="S124" s="16" t="str">
        <f t="shared" si="58"/>
        <v>3</v>
      </c>
      <c r="T124" s="12" t="s">
        <v>255</v>
      </c>
      <c r="U124" s="16" t="str">
        <f t="shared" si="59"/>
        <v>5</v>
      </c>
      <c r="V124" s="12" t="s">
        <v>253</v>
      </c>
      <c r="W124" s="16" t="str">
        <f t="shared" si="60"/>
        <v>3</v>
      </c>
      <c r="X124" s="12" t="s">
        <v>264</v>
      </c>
      <c r="Y124" s="16" t="str">
        <f t="shared" si="61"/>
        <v>6</v>
      </c>
      <c r="Z124" s="12" t="s">
        <v>255</v>
      </c>
      <c r="AA124" s="16" t="str">
        <f t="shared" si="62"/>
        <v>5</v>
      </c>
      <c r="AB124" s="12" t="s">
        <v>253</v>
      </c>
      <c r="AC124" s="16" t="str">
        <f t="shared" si="63"/>
        <v>3</v>
      </c>
      <c r="AD124" s="12" t="s">
        <v>255</v>
      </c>
      <c r="AE124" s="16" t="str">
        <f t="shared" si="64"/>
        <v>5</v>
      </c>
      <c r="AF124" s="12" t="s">
        <v>253</v>
      </c>
      <c r="AG124" s="16" t="str">
        <f t="shared" si="65"/>
        <v>3</v>
      </c>
      <c r="AH124" s="12" t="s">
        <v>255</v>
      </c>
      <c r="AI124" s="16" t="str">
        <f t="shared" si="66"/>
        <v>5</v>
      </c>
      <c r="AJ124" s="12" t="s">
        <v>256</v>
      </c>
      <c r="AK124" s="16" t="str">
        <f t="shared" si="67"/>
        <v>0</v>
      </c>
      <c r="AL124" s="12" t="s">
        <v>253</v>
      </c>
      <c r="AM124" s="16" t="str">
        <f t="shared" si="68"/>
        <v>3</v>
      </c>
      <c r="AN124" s="12" t="s">
        <v>255</v>
      </c>
      <c r="AO124" s="16" t="str">
        <f t="shared" si="69"/>
        <v>5</v>
      </c>
      <c r="AP124" s="12" t="s">
        <v>255</v>
      </c>
      <c r="AQ124" s="16" t="str">
        <f t="shared" si="70"/>
        <v>5</v>
      </c>
      <c r="AR124" s="12" t="s">
        <v>264</v>
      </c>
      <c r="AS124" s="16" t="str">
        <f t="shared" si="71"/>
        <v>6</v>
      </c>
      <c r="AT124" s="12" t="s">
        <v>256</v>
      </c>
      <c r="AU124" s="16" t="str">
        <f t="shared" si="72"/>
        <v>0</v>
      </c>
      <c r="AV124" s="12" t="s">
        <v>255</v>
      </c>
      <c r="AW124" s="16" t="str">
        <f t="shared" si="73"/>
        <v>5</v>
      </c>
      <c r="AX124" s="12" t="s">
        <v>263</v>
      </c>
      <c r="AY124" s="16" t="str">
        <f t="shared" si="74"/>
        <v>1</v>
      </c>
      <c r="AZ124">
        <f t="shared" si="75"/>
        <v>83</v>
      </c>
      <c r="BA124" t="str">
        <f t="shared" si="76"/>
        <v>Alto</v>
      </c>
      <c r="BB124" s="15" t="str">
        <f t="shared" si="77"/>
        <v>Alto</v>
      </c>
      <c r="BC124" t="str">
        <f t="shared" si="78"/>
        <v>Alto</v>
      </c>
      <c r="BF124" s="20" t="str">
        <f t="shared" si="79"/>
        <v>3</v>
      </c>
      <c r="BG124" s="20" t="str">
        <f t="shared" si="80"/>
        <v>5</v>
      </c>
      <c r="BH124" s="20" t="str">
        <f t="shared" si="81"/>
        <v>3</v>
      </c>
      <c r="BI124" s="21" t="str">
        <f t="shared" si="82"/>
        <v>6</v>
      </c>
      <c r="BJ124" s="22" t="str">
        <f t="shared" si="83"/>
        <v>3</v>
      </c>
      <c r="BK124" s="20" t="str">
        <f t="shared" si="84"/>
        <v>3</v>
      </c>
      <c r="BL124" s="21" t="str">
        <f t="shared" si="85"/>
        <v>5</v>
      </c>
      <c r="BM124" s="20" t="str">
        <f t="shared" si="86"/>
        <v>3</v>
      </c>
      <c r="BN124" s="21" t="str">
        <f t="shared" si="87"/>
        <v>6</v>
      </c>
      <c r="BO124" s="22" t="str">
        <f t="shared" si="88"/>
        <v>5</v>
      </c>
      <c r="BP124" s="22" t="str">
        <f t="shared" si="89"/>
        <v>3</v>
      </c>
      <c r="BQ124" s="21" t="str">
        <f t="shared" si="90"/>
        <v>5</v>
      </c>
      <c r="BR124" s="20" t="str">
        <f t="shared" si="91"/>
        <v>3</v>
      </c>
      <c r="BS124" s="20" t="str">
        <f t="shared" si="92"/>
        <v>5</v>
      </c>
      <c r="BT124" s="22" t="str">
        <f t="shared" si="93"/>
        <v>0</v>
      </c>
      <c r="BU124" s="20" t="str">
        <f t="shared" si="94"/>
        <v>3</v>
      </c>
      <c r="BV124" s="21" t="str">
        <f t="shared" si="95"/>
        <v>5</v>
      </c>
      <c r="BW124" s="21" t="str">
        <f t="shared" si="96"/>
        <v>5</v>
      </c>
      <c r="BX124" s="21" t="str">
        <f t="shared" si="97"/>
        <v>6</v>
      </c>
      <c r="BY124" s="20" t="str">
        <f t="shared" si="98"/>
        <v>0</v>
      </c>
      <c r="BZ124" s="21" t="str">
        <f t="shared" si="99"/>
        <v>5</v>
      </c>
      <c r="CA124" s="22" t="str">
        <f t="shared" si="100"/>
        <v>1</v>
      </c>
      <c r="CB124" s="27">
        <f t="shared" si="101"/>
        <v>28</v>
      </c>
      <c r="CC124" s="27" t="s">
        <v>314</v>
      </c>
      <c r="CD124" s="43" t="s">
        <v>308</v>
      </c>
      <c r="CE124" s="28">
        <f t="shared" si="104"/>
        <v>12</v>
      </c>
      <c r="CF124" s="28" t="s">
        <v>314</v>
      </c>
      <c r="CG124" s="28" t="s">
        <v>308</v>
      </c>
      <c r="CH124" s="29">
        <f t="shared" si="105"/>
        <v>43</v>
      </c>
      <c r="CI124" s="36" t="s">
        <v>364</v>
      </c>
      <c r="CJ124" s="21" t="s">
        <v>308</v>
      </c>
      <c r="CK124" s="30" t="s">
        <v>311</v>
      </c>
    </row>
    <row r="125" spans="5:89" ht="19" x14ac:dyDescent="0.25">
      <c r="E125" s="11">
        <v>122</v>
      </c>
      <c r="F125" s="12" t="s">
        <v>251</v>
      </c>
      <c r="G125" s="12" t="s">
        <v>252</v>
      </c>
      <c r="H125" s="12" t="s">
        <v>256</v>
      </c>
      <c r="I125" s="16" t="str">
        <f t="shared" si="53"/>
        <v>0</v>
      </c>
      <c r="J125" s="12" t="s">
        <v>253</v>
      </c>
      <c r="K125" s="16" t="str">
        <f t="shared" si="54"/>
        <v>3</v>
      </c>
      <c r="L125" s="12" t="s">
        <v>256</v>
      </c>
      <c r="M125" s="16" t="str">
        <f t="shared" si="55"/>
        <v>0</v>
      </c>
      <c r="N125" s="12" t="s">
        <v>264</v>
      </c>
      <c r="O125" s="16" t="str">
        <f t="shared" si="56"/>
        <v>6</v>
      </c>
      <c r="P125" s="12" t="s">
        <v>256</v>
      </c>
      <c r="Q125" s="16" t="str">
        <f t="shared" si="57"/>
        <v>0</v>
      </c>
      <c r="R125" s="12" t="s">
        <v>256</v>
      </c>
      <c r="S125" s="16" t="str">
        <f t="shared" si="58"/>
        <v>0</v>
      </c>
      <c r="T125" s="12" t="s">
        <v>264</v>
      </c>
      <c r="U125" s="16" t="str">
        <f t="shared" si="59"/>
        <v>6</v>
      </c>
      <c r="V125" s="12" t="s">
        <v>256</v>
      </c>
      <c r="W125" s="16" t="str">
        <f t="shared" si="60"/>
        <v>0</v>
      </c>
      <c r="X125" s="12" t="s">
        <v>264</v>
      </c>
      <c r="Y125" s="16" t="str">
        <f t="shared" si="61"/>
        <v>6</v>
      </c>
      <c r="Z125" s="12" t="s">
        <v>256</v>
      </c>
      <c r="AA125" s="16" t="str">
        <f t="shared" si="62"/>
        <v>0</v>
      </c>
      <c r="AB125" s="12" t="s">
        <v>256</v>
      </c>
      <c r="AC125" s="16" t="str">
        <f t="shared" si="63"/>
        <v>0</v>
      </c>
      <c r="AD125" s="12" t="s">
        <v>264</v>
      </c>
      <c r="AE125" s="16" t="str">
        <f t="shared" si="64"/>
        <v>6</v>
      </c>
      <c r="AF125" s="12" t="s">
        <v>256</v>
      </c>
      <c r="AG125" s="16" t="str">
        <f t="shared" si="65"/>
        <v>0</v>
      </c>
      <c r="AH125" s="12" t="s">
        <v>253</v>
      </c>
      <c r="AI125" s="16" t="str">
        <f t="shared" si="66"/>
        <v>3</v>
      </c>
      <c r="AJ125" s="12" t="s">
        <v>256</v>
      </c>
      <c r="AK125" s="16" t="str">
        <f t="shared" si="67"/>
        <v>0</v>
      </c>
      <c r="AL125" s="12" t="s">
        <v>256</v>
      </c>
      <c r="AM125" s="16" t="str">
        <f t="shared" si="68"/>
        <v>0</v>
      </c>
      <c r="AN125" s="12" t="s">
        <v>264</v>
      </c>
      <c r="AO125" s="16" t="str">
        <f t="shared" si="69"/>
        <v>6</v>
      </c>
      <c r="AP125" s="12" t="s">
        <v>264</v>
      </c>
      <c r="AQ125" s="16" t="str">
        <f t="shared" si="70"/>
        <v>6</v>
      </c>
      <c r="AR125" s="12" t="s">
        <v>264</v>
      </c>
      <c r="AS125" s="16" t="str">
        <f t="shared" si="71"/>
        <v>6</v>
      </c>
      <c r="AT125" s="12" t="s">
        <v>256</v>
      </c>
      <c r="AU125" s="16" t="str">
        <f t="shared" si="72"/>
        <v>0</v>
      </c>
      <c r="AV125" s="12" t="s">
        <v>264</v>
      </c>
      <c r="AW125" s="16" t="str">
        <f t="shared" si="73"/>
        <v>6</v>
      </c>
      <c r="AX125" s="12" t="s">
        <v>256</v>
      </c>
      <c r="AY125" s="16" t="str">
        <f t="shared" si="74"/>
        <v>0</v>
      </c>
      <c r="AZ125">
        <f t="shared" si="75"/>
        <v>54</v>
      </c>
      <c r="BA125" t="str">
        <f t="shared" si="76"/>
        <v>Alto</v>
      </c>
      <c r="BB125" s="15" t="str">
        <f t="shared" si="77"/>
        <v>Alto</v>
      </c>
      <c r="BC125" t="str">
        <f t="shared" si="78"/>
        <v>Alto</v>
      </c>
      <c r="BF125" s="20" t="str">
        <f t="shared" si="79"/>
        <v>0</v>
      </c>
      <c r="BG125" s="20" t="str">
        <f t="shared" si="80"/>
        <v>3</v>
      </c>
      <c r="BH125" s="20" t="str">
        <f t="shared" si="81"/>
        <v>0</v>
      </c>
      <c r="BI125" s="21" t="str">
        <f t="shared" si="82"/>
        <v>6</v>
      </c>
      <c r="BJ125" s="22" t="str">
        <f t="shared" si="83"/>
        <v>0</v>
      </c>
      <c r="BK125" s="20" t="str">
        <f t="shared" si="84"/>
        <v>0</v>
      </c>
      <c r="BL125" s="21" t="str">
        <f t="shared" si="85"/>
        <v>6</v>
      </c>
      <c r="BM125" s="20" t="str">
        <f t="shared" si="86"/>
        <v>0</v>
      </c>
      <c r="BN125" s="21" t="str">
        <f t="shared" si="87"/>
        <v>6</v>
      </c>
      <c r="BO125" s="22" t="str">
        <f t="shared" si="88"/>
        <v>0</v>
      </c>
      <c r="BP125" s="22" t="str">
        <f t="shared" si="89"/>
        <v>0</v>
      </c>
      <c r="BQ125" s="21" t="str">
        <f t="shared" si="90"/>
        <v>6</v>
      </c>
      <c r="BR125" s="20" t="str">
        <f t="shared" si="91"/>
        <v>0</v>
      </c>
      <c r="BS125" s="20" t="str">
        <f t="shared" si="92"/>
        <v>3</v>
      </c>
      <c r="BT125" s="22" t="str">
        <f t="shared" si="93"/>
        <v>0</v>
      </c>
      <c r="BU125" s="20" t="str">
        <f t="shared" si="94"/>
        <v>0</v>
      </c>
      <c r="BV125" s="21" t="str">
        <f t="shared" si="95"/>
        <v>6</v>
      </c>
      <c r="BW125" s="21" t="str">
        <f t="shared" si="96"/>
        <v>6</v>
      </c>
      <c r="BX125" s="21" t="str">
        <f t="shared" si="97"/>
        <v>6</v>
      </c>
      <c r="BY125" s="20" t="str">
        <f t="shared" si="98"/>
        <v>0</v>
      </c>
      <c r="BZ125" s="21" t="str">
        <f t="shared" si="99"/>
        <v>6</v>
      </c>
      <c r="CA125" s="22" t="str">
        <f t="shared" si="100"/>
        <v>0</v>
      </c>
      <c r="CB125" s="27">
        <f t="shared" si="101"/>
        <v>6</v>
      </c>
      <c r="CC125" s="36" t="s">
        <v>364</v>
      </c>
      <c r="CD125" s="43" t="s">
        <v>310</v>
      </c>
      <c r="CE125" s="28">
        <f t="shared" si="104"/>
        <v>0</v>
      </c>
      <c r="CF125" s="36" t="s">
        <v>364</v>
      </c>
      <c r="CG125" s="28" t="s">
        <v>310</v>
      </c>
      <c r="CH125" s="29">
        <f t="shared" si="105"/>
        <v>48</v>
      </c>
      <c r="CI125" s="36" t="s">
        <v>364</v>
      </c>
      <c r="CJ125" s="21" t="s">
        <v>308</v>
      </c>
      <c r="CK125" s="36" t="s">
        <v>364</v>
      </c>
    </row>
    <row r="126" spans="5:89" ht="19" x14ac:dyDescent="0.25">
      <c r="E126" s="11">
        <v>123</v>
      </c>
      <c r="F126" s="12" t="s">
        <v>251</v>
      </c>
      <c r="G126" s="12" t="s">
        <v>252</v>
      </c>
      <c r="H126" s="12" t="s">
        <v>263</v>
      </c>
      <c r="I126" s="16" t="str">
        <f t="shared" si="53"/>
        <v>1</v>
      </c>
      <c r="J126" s="12" t="s">
        <v>253</v>
      </c>
      <c r="K126" s="16" t="str">
        <f t="shared" si="54"/>
        <v>3</v>
      </c>
      <c r="L126" s="12" t="s">
        <v>253</v>
      </c>
      <c r="M126" s="16" t="str">
        <f t="shared" si="55"/>
        <v>3</v>
      </c>
      <c r="N126" s="12" t="s">
        <v>253</v>
      </c>
      <c r="O126" s="16" t="str">
        <f t="shared" si="56"/>
        <v>3</v>
      </c>
      <c r="P126" s="12" t="s">
        <v>256</v>
      </c>
      <c r="Q126" s="16" t="str">
        <f t="shared" si="57"/>
        <v>0</v>
      </c>
      <c r="R126" s="12" t="s">
        <v>263</v>
      </c>
      <c r="S126" s="16" t="str">
        <f t="shared" si="58"/>
        <v>1</v>
      </c>
      <c r="T126" s="12" t="s">
        <v>263</v>
      </c>
      <c r="U126" s="16" t="str">
        <f t="shared" si="59"/>
        <v>1</v>
      </c>
      <c r="V126" s="12" t="s">
        <v>263</v>
      </c>
      <c r="W126" s="16" t="str">
        <f t="shared" si="60"/>
        <v>1</v>
      </c>
      <c r="X126" s="12" t="s">
        <v>263</v>
      </c>
      <c r="Y126" s="16" t="str">
        <f t="shared" si="61"/>
        <v>1</v>
      </c>
      <c r="Z126" s="12" t="s">
        <v>263</v>
      </c>
      <c r="AA126" s="16" t="str">
        <f t="shared" si="62"/>
        <v>1</v>
      </c>
      <c r="AB126" s="12" t="s">
        <v>263</v>
      </c>
      <c r="AC126" s="16" t="str">
        <f t="shared" si="63"/>
        <v>1</v>
      </c>
      <c r="AD126" s="12" t="s">
        <v>253</v>
      </c>
      <c r="AE126" s="16" t="str">
        <f t="shared" si="64"/>
        <v>3</v>
      </c>
      <c r="AF126" s="12" t="s">
        <v>256</v>
      </c>
      <c r="AG126" s="16" t="str">
        <f t="shared" si="65"/>
        <v>0</v>
      </c>
      <c r="AH126" s="12" t="s">
        <v>264</v>
      </c>
      <c r="AI126" s="16" t="str">
        <f t="shared" si="66"/>
        <v>6</v>
      </c>
      <c r="AJ126" s="12" t="s">
        <v>253</v>
      </c>
      <c r="AK126" s="16" t="str">
        <f t="shared" si="67"/>
        <v>3</v>
      </c>
      <c r="AL126" s="12" t="s">
        <v>263</v>
      </c>
      <c r="AM126" s="16" t="str">
        <f t="shared" si="68"/>
        <v>1</v>
      </c>
      <c r="AN126" s="12" t="s">
        <v>264</v>
      </c>
      <c r="AO126" s="16" t="str">
        <f t="shared" si="69"/>
        <v>6</v>
      </c>
      <c r="AP126" s="12" t="s">
        <v>263</v>
      </c>
      <c r="AQ126" s="16" t="str">
        <f t="shared" si="70"/>
        <v>1</v>
      </c>
      <c r="AR126" s="12" t="s">
        <v>264</v>
      </c>
      <c r="AS126" s="16" t="str">
        <f t="shared" si="71"/>
        <v>6</v>
      </c>
      <c r="AT126" s="12" t="s">
        <v>263</v>
      </c>
      <c r="AU126" s="16" t="str">
        <f t="shared" si="72"/>
        <v>1</v>
      </c>
      <c r="AV126" s="12" t="s">
        <v>264</v>
      </c>
      <c r="AW126" s="16" t="str">
        <f t="shared" si="73"/>
        <v>6</v>
      </c>
      <c r="AX126" s="12" t="s">
        <v>263</v>
      </c>
      <c r="AY126" s="16" t="str">
        <f t="shared" si="74"/>
        <v>1</v>
      </c>
      <c r="AZ126">
        <f t="shared" si="75"/>
        <v>50</v>
      </c>
      <c r="BA126" t="str">
        <f t="shared" si="76"/>
        <v>Alto</v>
      </c>
      <c r="BB126" s="15" t="str">
        <f t="shared" si="77"/>
        <v>Alto</v>
      </c>
      <c r="BC126" t="str">
        <f t="shared" si="78"/>
        <v>Alto</v>
      </c>
      <c r="BF126" s="20" t="str">
        <f t="shared" si="79"/>
        <v>1</v>
      </c>
      <c r="BG126" s="20" t="str">
        <f t="shared" si="80"/>
        <v>3</v>
      </c>
      <c r="BH126" s="20" t="str">
        <f t="shared" si="81"/>
        <v>3</v>
      </c>
      <c r="BI126" s="21" t="str">
        <f t="shared" si="82"/>
        <v>3</v>
      </c>
      <c r="BJ126" s="22" t="str">
        <f t="shared" si="83"/>
        <v>0</v>
      </c>
      <c r="BK126" s="20" t="str">
        <f t="shared" si="84"/>
        <v>1</v>
      </c>
      <c r="BL126" s="21" t="str">
        <f t="shared" si="85"/>
        <v>1</v>
      </c>
      <c r="BM126" s="20" t="str">
        <f t="shared" si="86"/>
        <v>1</v>
      </c>
      <c r="BN126" s="21" t="str">
        <f t="shared" si="87"/>
        <v>1</v>
      </c>
      <c r="BO126" s="22" t="str">
        <f t="shared" si="88"/>
        <v>1</v>
      </c>
      <c r="BP126" s="22" t="str">
        <f t="shared" si="89"/>
        <v>1</v>
      </c>
      <c r="BQ126" s="21" t="str">
        <f t="shared" si="90"/>
        <v>3</v>
      </c>
      <c r="BR126" s="20" t="str">
        <f t="shared" si="91"/>
        <v>0</v>
      </c>
      <c r="BS126" s="20" t="str">
        <f t="shared" si="92"/>
        <v>6</v>
      </c>
      <c r="BT126" s="22" t="str">
        <f t="shared" si="93"/>
        <v>3</v>
      </c>
      <c r="BU126" s="20" t="str">
        <f t="shared" si="94"/>
        <v>1</v>
      </c>
      <c r="BV126" s="21" t="str">
        <f t="shared" si="95"/>
        <v>6</v>
      </c>
      <c r="BW126" s="21" t="str">
        <f t="shared" si="96"/>
        <v>1</v>
      </c>
      <c r="BX126" s="21" t="str">
        <f t="shared" si="97"/>
        <v>6</v>
      </c>
      <c r="BY126" s="20" t="str">
        <f t="shared" si="98"/>
        <v>1</v>
      </c>
      <c r="BZ126" s="21" t="str">
        <f t="shared" si="99"/>
        <v>6</v>
      </c>
      <c r="CA126" s="22" t="str">
        <f t="shared" si="100"/>
        <v>1</v>
      </c>
      <c r="CB126" s="27">
        <f t="shared" si="101"/>
        <v>17</v>
      </c>
      <c r="CC126" s="36" t="s">
        <v>364</v>
      </c>
      <c r="CD126" s="43" t="s">
        <v>310</v>
      </c>
      <c r="CE126" s="28">
        <f t="shared" si="104"/>
        <v>6</v>
      </c>
      <c r="CF126" s="36" t="s">
        <v>364</v>
      </c>
      <c r="CG126" s="28" t="s">
        <v>307</v>
      </c>
      <c r="CH126" s="29">
        <f t="shared" si="105"/>
        <v>27</v>
      </c>
      <c r="CI126" s="29" t="s">
        <v>314</v>
      </c>
      <c r="CJ126" s="21" t="s">
        <v>310</v>
      </c>
      <c r="CK126" s="36" t="s">
        <v>364</v>
      </c>
    </row>
    <row r="127" spans="5:89" ht="19" x14ac:dyDescent="0.25">
      <c r="E127" s="11">
        <v>124</v>
      </c>
      <c r="F127" s="12" t="s">
        <v>251</v>
      </c>
      <c r="G127" s="12" t="s">
        <v>252</v>
      </c>
      <c r="H127" s="12" t="s">
        <v>263</v>
      </c>
      <c r="I127" s="16" t="str">
        <f t="shared" si="53"/>
        <v>1</v>
      </c>
      <c r="J127" s="12" t="s">
        <v>264</v>
      </c>
      <c r="K127" s="16" t="str">
        <f t="shared" si="54"/>
        <v>6</v>
      </c>
      <c r="L127" s="12" t="s">
        <v>264</v>
      </c>
      <c r="M127" s="16" t="str">
        <f t="shared" si="55"/>
        <v>6</v>
      </c>
      <c r="N127" s="12" t="s">
        <v>264</v>
      </c>
      <c r="O127" s="16" t="str">
        <f t="shared" si="56"/>
        <v>6</v>
      </c>
      <c r="P127" s="12" t="s">
        <v>256</v>
      </c>
      <c r="Q127" s="16" t="str">
        <f t="shared" si="57"/>
        <v>0</v>
      </c>
      <c r="R127" s="12" t="s">
        <v>256</v>
      </c>
      <c r="S127" s="16" t="str">
        <f t="shared" si="58"/>
        <v>0</v>
      </c>
      <c r="T127" s="12" t="s">
        <v>264</v>
      </c>
      <c r="U127" s="16" t="str">
        <f t="shared" si="59"/>
        <v>6</v>
      </c>
      <c r="V127" s="12" t="s">
        <v>255</v>
      </c>
      <c r="W127" s="16" t="str">
        <f t="shared" si="60"/>
        <v>5</v>
      </c>
      <c r="X127" s="12" t="s">
        <v>264</v>
      </c>
      <c r="Y127" s="16" t="str">
        <f t="shared" si="61"/>
        <v>6</v>
      </c>
      <c r="Z127" s="12" t="s">
        <v>256</v>
      </c>
      <c r="AA127" s="16" t="str">
        <f t="shared" si="62"/>
        <v>0</v>
      </c>
      <c r="AB127" s="12" t="s">
        <v>256</v>
      </c>
      <c r="AC127" s="16" t="str">
        <f t="shared" si="63"/>
        <v>0</v>
      </c>
      <c r="AD127" s="12" t="s">
        <v>264</v>
      </c>
      <c r="AE127" s="16" t="str">
        <f t="shared" si="64"/>
        <v>6</v>
      </c>
      <c r="AF127" s="12" t="s">
        <v>256</v>
      </c>
      <c r="AG127" s="16" t="str">
        <f t="shared" si="65"/>
        <v>0</v>
      </c>
      <c r="AH127" s="12" t="s">
        <v>256</v>
      </c>
      <c r="AI127" s="16" t="str">
        <f t="shared" si="66"/>
        <v>0</v>
      </c>
      <c r="AJ127" s="12" t="s">
        <v>256</v>
      </c>
      <c r="AK127" s="16" t="str">
        <f t="shared" si="67"/>
        <v>0</v>
      </c>
      <c r="AL127" s="12" t="s">
        <v>256</v>
      </c>
      <c r="AM127" s="16" t="str">
        <f t="shared" si="68"/>
        <v>0</v>
      </c>
      <c r="AN127" s="12" t="s">
        <v>264</v>
      </c>
      <c r="AO127" s="16" t="str">
        <f t="shared" si="69"/>
        <v>6</v>
      </c>
      <c r="AP127" s="12" t="s">
        <v>264</v>
      </c>
      <c r="AQ127" s="16" t="str">
        <f t="shared" si="70"/>
        <v>6</v>
      </c>
      <c r="AR127" s="12" t="s">
        <v>264</v>
      </c>
      <c r="AS127" s="16" t="str">
        <f t="shared" si="71"/>
        <v>6</v>
      </c>
      <c r="AT127" s="12" t="s">
        <v>256</v>
      </c>
      <c r="AU127" s="16" t="str">
        <f t="shared" si="72"/>
        <v>0</v>
      </c>
      <c r="AV127" s="12" t="s">
        <v>264</v>
      </c>
      <c r="AW127" s="16" t="str">
        <f t="shared" si="73"/>
        <v>6</v>
      </c>
      <c r="AX127" s="12" t="s">
        <v>256</v>
      </c>
      <c r="AY127" s="16" t="str">
        <f t="shared" si="74"/>
        <v>0</v>
      </c>
      <c r="AZ127">
        <f t="shared" si="75"/>
        <v>66</v>
      </c>
      <c r="BA127" t="str">
        <f t="shared" si="76"/>
        <v>Alto</v>
      </c>
      <c r="BB127" s="15" t="str">
        <f t="shared" si="77"/>
        <v>Alto</v>
      </c>
      <c r="BC127" t="str">
        <f t="shared" si="78"/>
        <v>Alto</v>
      </c>
      <c r="BF127" s="20" t="str">
        <f t="shared" si="79"/>
        <v>1</v>
      </c>
      <c r="BG127" s="20" t="str">
        <f t="shared" si="80"/>
        <v>6</v>
      </c>
      <c r="BH127" s="20" t="str">
        <f t="shared" si="81"/>
        <v>6</v>
      </c>
      <c r="BI127" s="21" t="str">
        <f t="shared" si="82"/>
        <v>6</v>
      </c>
      <c r="BJ127" s="22" t="str">
        <f t="shared" si="83"/>
        <v>0</v>
      </c>
      <c r="BK127" s="20" t="str">
        <f t="shared" si="84"/>
        <v>0</v>
      </c>
      <c r="BL127" s="21" t="str">
        <f t="shared" si="85"/>
        <v>6</v>
      </c>
      <c r="BM127" s="20" t="str">
        <f t="shared" si="86"/>
        <v>5</v>
      </c>
      <c r="BN127" s="21" t="str">
        <f t="shared" si="87"/>
        <v>6</v>
      </c>
      <c r="BO127" s="22" t="str">
        <f t="shared" si="88"/>
        <v>0</v>
      </c>
      <c r="BP127" s="22" t="str">
        <f t="shared" si="89"/>
        <v>0</v>
      </c>
      <c r="BQ127" s="21" t="str">
        <f t="shared" si="90"/>
        <v>6</v>
      </c>
      <c r="BR127" s="20" t="str">
        <f t="shared" si="91"/>
        <v>0</v>
      </c>
      <c r="BS127" s="20" t="str">
        <f t="shared" si="92"/>
        <v>0</v>
      </c>
      <c r="BT127" s="22" t="str">
        <f t="shared" si="93"/>
        <v>0</v>
      </c>
      <c r="BU127" s="20" t="str">
        <f t="shared" si="94"/>
        <v>0</v>
      </c>
      <c r="BV127" s="21" t="str">
        <f t="shared" si="95"/>
        <v>6</v>
      </c>
      <c r="BW127" s="21" t="str">
        <f t="shared" si="96"/>
        <v>6</v>
      </c>
      <c r="BX127" s="21" t="str">
        <f t="shared" si="97"/>
        <v>6</v>
      </c>
      <c r="BY127" s="20" t="str">
        <f t="shared" si="98"/>
        <v>0</v>
      </c>
      <c r="BZ127" s="21" t="str">
        <f t="shared" si="99"/>
        <v>6</v>
      </c>
      <c r="CA127" s="22" t="str">
        <f t="shared" si="100"/>
        <v>0</v>
      </c>
      <c r="CB127" s="27">
        <f t="shared" si="101"/>
        <v>18</v>
      </c>
      <c r="CC127" s="36" t="s">
        <v>364</v>
      </c>
      <c r="CD127" s="43" t="s">
        <v>310</v>
      </c>
      <c r="CE127" s="28">
        <f t="shared" si="104"/>
        <v>0</v>
      </c>
      <c r="CF127" s="36" t="s">
        <v>364</v>
      </c>
      <c r="CG127" s="28" t="s">
        <v>310</v>
      </c>
      <c r="CH127" s="29">
        <f t="shared" si="105"/>
        <v>48</v>
      </c>
      <c r="CI127" s="36" t="s">
        <v>364</v>
      </c>
      <c r="CJ127" s="21" t="s">
        <v>308</v>
      </c>
      <c r="CK127" s="36" t="s">
        <v>364</v>
      </c>
    </row>
    <row r="128" spans="5:89" ht="19" x14ac:dyDescent="0.25">
      <c r="E128" s="11">
        <v>125</v>
      </c>
      <c r="F128" s="12" t="s">
        <v>251</v>
      </c>
      <c r="G128" s="12" t="s">
        <v>252</v>
      </c>
      <c r="H128" s="12" t="s">
        <v>263</v>
      </c>
      <c r="I128" s="16" t="str">
        <f t="shared" si="53"/>
        <v>1</v>
      </c>
      <c r="J128" s="12" t="s">
        <v>263</v>
      </c>
      <c r="K128" s="16" t="str">
        <f t="shared" si="54"/>
        <v>1</v>
      </c>
      <c r="L128" s="12" t="s">
        <v>263</v>
      </c>
      <c r="M128" s="16" t="str">
        <f t="shared" si="55"/>
        <v>1</v>
      </c>
      <c r="N128" s="12" t="s">
        <v>264</v>
      </c>
      <c r="O128" s="16" t="str">
        <f t="shared" si="56"/>
        <v>6</v>
      </c>
      <c r="P128" s="12" t="s">
        <v>263</v>
      </c>
      <c r="Q128" s="16" t="str">
        <f t="shared" si="57"/>
        <v>1</v>
      </c>
      <c r="R128" s="12" t="s">
        <v>256</v>
      </c>
      <c r="S128" s="16" t="str">
        <f t="shared" si="58"/>
        <v>0</v>
      </c>
      <c r="T128" s="12" t="s">
        <v>264</v>
      </c>
      <c r="U128" s="16" t="str">
        <f t="shared" si="59"/>
        <v>6</v>
      </c>
      <c r="V128" s="12" t="s">
        <v>263</v>
      </c>
      <c r="W128" s="16" t="str">
        <f t="shared" si="60"/>
        <v>1</v>
      </c>
      <c r="X128" s="12" t="s">
        <v>264</v>
      </c>
      <c r="Y128" s="16" t="str">
        <f t="shared" si="61"/>
        <v>6</v>
      </c>
      <c r="Z128" s="12" t="s">
        <v>257</v>
      </c>
      <c r="AA128" s="16" t="str">
        <f t="shared" si="62"/>
        <v>2</v>
      </c>
      <c r="AB128" s="12" t="s">
        <v>264</v>
      </c>
      <c r="AC128" s="16" t="str">
        <f t="shared" si="63"/>
        <v>6</v>
      </c>
      <c r="AD128" s="12" t="s">
        <v>264</v>
      </c>
      <c r="AE128" s="16" t="str">
        <f t="shared" si="64"/>
        <v>6</v>
      </c>
      <c r="AF128" s="12" t="s">
        <v>263</v>
      </c>
      <c r="AG128" s="16" t="str">
        <f t="shared" si="65"/>
        <v>1</v>
      </c>
      <c r="AH128" s="12" t="s">
        <v>264</v>
      </c>
      <c r="AI128" s="16" t="str">
        <f t="shared" si="66"/>
        <v>6</v>
      </c>
      <c r="AJ128" s="12" t="s">
        <v>263</v>
      </c>
      <c r="AK128" s="16" t="str">
        <f t="shared" si="67"/>
        <v>1</v>
      </c>
      <c r="AL128" s="12" t="s">
        <v>256</v>
      </c>
      <c r="AM128" s="16" t="str">
        <f t="shared" si="68"/>
        <v>0</v>
      </c>
      <c r="AN128" s="12" t="s">
        <v>264</v>
      </c>
      <c r="AO128" s="16" t="str">
        <f t="shared" si="69"/>
        <v>6</v>
      </c>
      <c r="AP128" s="12" t="s">
        <v>264</v>
      </c>
      <c r="AQ128" s="16" t="str">
        <f t="shared" si="70"/>
        <v>6</v>
      </c>
      <c r="AR128" s="12" t="s">
        <v>264</v>
      </c>
      <c r="AS128" s="16" t="str">
        <f t="shared" si="71"/>
        <v>6</v>
      </c>
      <c r="AT128" s="12" t="s">
        <v>263</v>
      </c>
      <c r="AU128" s="16" t="str">
        <f t="shared" si="72"/>
        <v>1</v>
      </c>
      <c r="AV128" s="12" t="s">
        <v>264</v>
      </c>
      <c r="AW128" s="16" t="str">
        <f t="shared" si="73"/>
        <v>6</v>
      </c>
      <c r="AX128" s="12" t="s">
        <v>263</v>
      </c>
      <c r="AY128" s="16" t="str">
        <f t="shared" si="74"/>
        <v>1</v>
      </c>
      <c r="AZ128">
        <f t="shared" si="75"/>
        <v>71</v>
      </c>
      <c r="BA128" t="str">
        <f t="shared" si="76"/>
        <v>Alto</v>
      </c>
      <c r="BB128" s="15" t="str">
        <f t="shared" si="77"/>
        <v>Alto</v>
      </c>
      <c r="BC128" t="str">
        <f t="shared" si="78"/>
        <v>Alto</v>
      </c>
      <c r="BF128" s="20" t="str">
        <f t="shared" si="79"/>
        <v>1</v>
      </c>
      <c r="BG128" s="20" t="str">
        <f t="shared" si="80"/>
        <v>1</v>
      </c>
      <c r="BH128" s="20" t="str">
        <f t="shared" si="81"/>
        <v>1</v>
      </c>
      <c r="BI128" s="21" t="str">
        <f t="shared" si="82"/>
        <v>6</v>
      </c>
      <c r="BJ128" s="22" t="str">
        <f t="shared" si="83"/>
        <v>1</v>
      </c>
      <c r="BK128" s="20" t="str">
        <f t="shared" si="84"/>
        <v>0</v>
      </c>
      <c r="BL128" s="21" t="str">
        <f t="shared" si="85"/>
        <v>6</v>
      </c>
      <c r="BM128" s="20" t="str">
        <f t="shared" si="86"/>
        <v>1</v>
      </c>
      <c r="BN128" s="21" t="str">
        <f t="shared" si="87"/>
        <v>6</v>
      </c>
      <c r="BO128" s="22" t="str">
        <f t="shared" si="88"/>
        <v>2</v>
      </c>
      <c r="BP128" s="22" t="str">
        <f t="shared" si="89"/>
        <v>6</v>
      </c>
      <c r="BQ128" s="21" t="str">
        <f t="shared" si="90"/>
        <v>6</v>
      </c>
      <c r="BR128" s="20" t="str">
        <f t="shared" si="91"/>
        <v>1</v>
      </c>
      <c r="BS128" s="20" t="str">
        <f t="shared" si="92"/>
        <v>6</v>
      </c>
      <c r="BT128" s="22" t="str">
        <f t="shared" si="93"/>
        <v>1</v>
      </c>
      <c r="BU128" s="20" t="str">
        <f t="shared" si="94"/>
        <v>0</v>
      </c>
      <c r="BV128" s="21" t="str">
        <f t="shared" si="95"/>
        <v>6</v>
      </c>
      <c r="BW128" s="21" t="str">
        <f t="shared" si="96"/>
        <v>6</v>
      </c>
      <c r="BX128" s="21" t="str">
        <f t="shared" si="97"/>
        <v>6</v>
      </c>
      <c r="BY128" s="20" t="str">
        <f t="shared" si="98"/>
        <v>1</v>
      </c>
      <c r="BZ128" s="21" t="str">
        <f t="shared" si="99"/>
        <v>6</v>
      </c>
      <c r="CA128" s="22" t="str">
        <f t="shared" si="100"/>
        <v>1</v>
      </c>
      <c r="CB128" s="27">
        <f t="shared" si="101"/>
        <v>12</v>
      </c>
      <c r="CC128" s="36" t="s">
        <v>364</v>
      </c>
      <c r="CD128" s="43" t="s">
        <v>310</v>
      </c>
      <c r="CE128" s="28">
        <f t="shared" si="104"/>
        <v>11</v>
      </c>
      <c r="CF128" s="28" t="s">
        <v>314</v>
      </c>
      <c r="CG128" s="28" t="s">
        <v>308</v>
      </c>
      <c r="CH128" s="29">
        <f t="shared" si="105"/>
        <v>48</v>
      </c>
      <c r="CI128" s="36" t="s">
        <v>364</v>
      </c>
      <c r="CJ128" s="21" t="s">
        <v>308</v>
      </c>
      <c r="CK128" s="36" t="s">
        <v>364</v>
      </c>
    </row>
    <row r="129" spans="5:89" ht="19" x14ac:dyDescent="0.25">
      <c r="E129" s="11">
        <v>126</v>
      </c>
      <c r="F129" s="12" t="s">
        <v>251</v>
      </c>
      <c r="G129" s="12" t="s">
        <v>252</v>
      </c>
      <c r="H129" s="12" t="s">
        <v>256</v>
      </c>
      <c r="I129" s="16" t="str">
        <f t="shared" si="53"/>
        <v>0</v>
      </c>
      <c r="J129" s="12" t="s">
        <v>253</v>
      </c>
      <c r="K129" s="16" t="str">
        <f t="shared" si="54"/>
        <v>3</v>
      </c>
      <c r="L129" s="12" t="s">
        <v>257</v>
      </c>
      <c r="M129" s="16" t="str">
        <f t="shared" si="55"/>
        <v>2</v>
      </c>
      <c r="N129" s="12" t="s">
        <v>255</v>
      </c>
      <c r="O129" s="16" t="str">
        <f t="shared" si="56"/>
        <v>5</v>
      </c>
      <c r="P129" s="12" t="s">
        <v>256</v>
      </c>
      <c r="Q129" s="16" t="str">
        <f t="shared" si="57"/>
        <v>0</v>
      </c>
      <c r="R129" s="12" t="s">
        <v>256</v>
      </c>
      <c r="S129" s="16" t="str">
        <f t="shared" si="58"/>
        <v>0</v>
      </c>
      <c r="T129" s="12" t="s">
        <v>253</v>
      </c>
      <c r="U129" s="16" t="str">
        <f t="shared" si="59"/>
        <v>3</v>
      </c>
      <c r="V129" s="12" t="s">
        <v>256</v>
      </c>
      <c r="W129" s="16" t="str">
        <f t="shared" si="60"/>
        <v>0</v>
      </c>
      <c r="X129" s="12" t="s">
        <v>264</v>
      </c>
      <c r="Y129" s="16" t="str">
        <f t="shared" si="61"/>
        <v>6</v>
      </c>
      <c r="Z129" s="12" t="s">
        <v>256</v>
      </c>
      <c r="AA129" s="16" t="str">
        <f t="shared" si="62"/>
        <v>0</v>
      </c>
      <c r="AB129" s="12" t="s">
        <v>256</v>
      </c>
      <c r="AC129" s="16" t="str">
        <f t="shared" si="63"/>
        <v>0</v>
      </c>
      <c r="AD129" s="12" t="s">
        <v>264</v>
      </c>
      <c r="AE129" s="16" t="str">
        <f t="shared" si="64"/>
        <v>6</v>
      </c>
      <c r="AF129" s="12" t="s">
        <v>256</v>
      </c>
      <c r="AG129" s="16" t="str">
        <f t="shared" si="65"/>
        <v>0</v>
      </c>
      <c r="AH129" s="12" t="s">
        <v>257</v>
      </c>
      <c r="AI129" s="16" t="str">
        <f t="shared" si="66"/>
        <v>2</v>
      </c>
      <c r="AJ129" s="12" t="s">
        <v>256</v>
      </c>
      <c r="AK129" s="16" t="str">
        <f t="shared" si="67"/>
        <v>0</v>
      </c>
      <c r="AL129" s="12" t="s">
        <v>256</v>
      </c>
      <c r="AM129" s="16" t="str">
        <f t="shared" si="68"/>
        <v>0</v>
      </c>
      <c r="AN129" s="12" t="s">
        <v>264</v>
      </c>
      <c r="AO129" s="16" t="str">
        <f t="shared" si="69"/>
        <v>6</v>
      </c>
      <c r="AP129" s="12" t="s">
        <v>264</v>
      </c>
      <c r="AQ129" s="16" t="str">
        <f t="shared" si="70"/>
        <v>6</v>
      </c>
      <c r="AR129" s="12" t="s">
        <v>264</v>
      </c>
      <c r="AS129" s="16" t="str">
        <f t="shared" si="71"/>
        <v>6</v>
      </c>
      <c r="AT129" s="12" t="s">
        <v>256</v>
      </c>
      <c r="AU129" s="16" t="str">
        <f t="shared" si="72"/>
        <v>0</v>
      </c>
      <c r="AV129" s="12" t="s">
        <v>264</v>
      </c>
      <c r="AW129" s="16" t="str">
        <f t="shared" si="73"/>
        <v>6</v>
      </c>
      <c r="AX129" s="12" t="s">
        <v>256</v>
      </c>
      <c r="AY129" s="16" t="str">
        <f t="shared" si="74"/>
        <v>0</v>
      </c>
      <c r="AZ129">
        <f t="shared" si="75"/>
        <v>51</v>
      </c>
      <c r="BA129" t="str">
        <f t="shared" si="76"/>
        <v>Alto</v>
      </c>
      <c r="BB129" s="15" t="str">
        <f t="shared" si="77"/>
        <v>Alto</v>
      </c>
      <c r="BC129" t="str">
        <f t="shared" si="78"/>
        <v>Alto</v>
      </c>
      <c r="BF129" s="20" t="str">
        <f t="shared" si="79"/>
        <v>0</v>
      </c>
      <c r="BG129" s="20" t="str">
        <f t="shared" si="80"/>
        <v>3</v>
      </c>
      <c r="BH129" s="20" t="str">
        <f t="shared" si="81"/>
        <v>2</v>
      </c>
      <c r="BI129" s="21" t="str">
        <f t="shared" si="82"/>
        <v>5</v>
      </c>
      <c r="BJ129" s="22" t="str">
        <f t="shared" si="83"/>
        <v>0</v>
      </c>
      <c r="BK129" s="20" t="str">
        <f t="shared" si="84"/>
        <v>0</v>
      </c>
      <c r="BL129" s="21" t="str">
        <f t="shared" si="85"/>
        <v>3</v>
      </c>
      <c r="BM129" s="20" t="str">
        <f t="shared" si="86"/>
        <v>0</v>
      </c>
      <c r="BN129" s="21" t="str">
        <f t="shared" si="87"/>
        <v>6</v>
      </c>
      <c r="BO129" s="22" t="str">
        <f t="shared" si="88"/>
        <v>0</v>
      </c>
      <c r="BP129" s="22" t="str">
        <f t="shared" si="89"/>
        <v>0</v>
      </c>
      <c r="BQ129" s="21" t="str">
        <f t="shared" si="90"/>
        <v>6</v>
      </c>
      <c r="BR129" s="20" t="str">
        <f t="shared" si="91"/>
        <v>0</v>
      </c>
      <c r="BS129" s="20" t="str">
        <f t="shared" si="92"/>
        <v>2</v>
      </c>
      <c r="BT129" s="22" t="str">
        <f t="shared" si="93"/>
        <v>0</v>
      </c>
      <c r="BU129" s="20" t="str">
        <f t="shared" si="94"/>
        <v>0</v>
      </c>
      <c r="BV129" s="21" t="str">
        <f t="shared" si="95"/>
        <v>6</v>
      </c>
      <c r="BW129" s="21" t="str">
        <f t="shared" si="96"/>
        <v>6</v>
      </c>
      <c r="BX129" s="21" t="str">
        <f t="shared" si="97"/>
        <v>6</v>
      </c>
      <c r="BY129" s="20" t="str">
        <f t="shared" si="98"/>
        <v>0</v>
      </c>
      <c r="BZ129" s="21" t="str">
        <f t="shared" si="99"/>
        <v>6</v>
      </c>
      <c r="CA129" s="22" t="str">
        <f t="shared" si="100"/>
        <v>0</v>
      </c>
      <c r="CB129" s="27">
        <f t="shared" si="101"/>
        <v>7</v>
      </c>
      <c r="CC129" s="36" t="s">
        <v>364</v>
      </c>
      <c r="CD129" s="43" t="s">
        <v>310</v>
      </c>
      <c r="CE129" s="28">
        <f t="shared" si="104"/>
        <v>0</v>
      </c>
      <c r="CF129" s="36" t="s">
        <v>364</v>
      </c>
      <c r="CG129" s="28" t="s">
        <v>310</v>
      </c>
      <c r="CH129" s="29">
        <f t="shared" si="105"/>
        <v>44</v>
      </c>
      <c r="CI129" s="36" t="s">
        <v>364</v>
      </c>
      <c r="CJ129" s="21" t="s">
        <v>308</v>
      </c>
      <c r="CK129" s="36" t="s">
        <v>364</v>
      </c>
    </row>
    <row r="130" spans="5:89" ht="19" x14ac:dyDescent="0.25">
      <c r="E130" s="11">
        <v>127</v>
      </c>
      <c r="F130" s="12" t="s">
        <v>251</v>
      </c>
      <c r="G130" s="12" t="s">
        <v>252</v>
      </c>
      <c r="H130" s="12" t="s">
        <v>255</v>
      </c>
      <c r="I130" s="16" t="str">
        <f t="shared" si="53"/>
        <v>5</v>
      </c>
      <c r="J130" s="12" t="s">
        <v>264</v>
      </c>
      <c r="K130" s="16" t="str">
        <f t="shared" si="54"/>
        <v>6</v>
      </c>
      <c r="L130" s="12" t="s">
        <v>264</v>
      </c>
      <c r="M130" s="16" t="str">
        <f t="shared" si="55"/>
        <v>6</v>
      </c>
      <c r="N130" s="12" t="s">
        <v>257</v>
      </c>
      <c r="O130" s="16" t="str">
        <f t="shared" si="56"/>
        <v>2</v>
      </c>
      <c r="P130" s="12" t="s">
        <v>256</v>
      </c>
      <c r="Q130" s="16" t="str">
        <f t="shared" si="57"/>
        <v>0</v>
      </c>
      <c r="R130" s="12" t="s">
        <v>254</v>
      </c>
      <c r="S130" s="16" t="str">
        <f t="shared" si="58"/>
        <v>4</v>
      </c>
      <c r="T130" s="12" t="s">
        <v>253</v>
      </c>
      <c r="U130" s="16" t="str">
        <f t="shared" si="59"/>
        <v>3</v>
      </c>
      <c r="V130" s="12" t="s">
        <v>264</v>
      </c>
      <c r="W130" s="16" t="str">
        <f t="shared" si="60"/>
        <v>6</v>
      </c>
      <c r="X130" s="12" t="s">
        <v>264</v>
      </c>
      <c r="Y130" s="16" t="str">
        <f t="shared" si="61"/>
        <v>6</v>
      </c>
      <c r="Z130" s="12" t="s">
        <v>255</v>
      </c>
      <c r="AA130" s="16" t="str">
        <f t="shared" si="62"/>
        <v>5</v>
      </c>
      <c r="AB130" s="12" t="s">
        <v>256</v>
      </c>
      <c r="AC130" s="16" t="str">
        <f t="shared" si="63"/>
        <v>0</v>
      </c>
      <c r="AD130" s="12" t="s">
        <v>253</v>
      </c>
      <c r="AE130" s="16" t="str">
        <f t="shared" si="64"/>
        <v>3</v>
      </c>
      <c r="AF130" s="12" t="s">
        <v>255</v>
      </c>
      <c r="AG130" s="16" t="str">
        <f t="shared" si="65"/>
        <v>5</v>
      </c>
      <c r="AH130" s="12" t="s">
        <v>255</v>
      </c>
      <c r="AI130" s="16" t="str">
        <f t="shared" si="66"/>
        <v>5</v>
      </c>
      <c r="AJ130" s="12" t="s">
        <v>254</v>
      </c>
      <c r="AK130" s="16" t="str">
        <f t="shared" si="67"/>
        <v>4</v>
      </c>
      <c r="AL130" s="12" t="s">
        <v>253</v>
      </c>
      <c r="AM130" s="16" t="str">
        <f t="shared" si="68"/>
        <v>3</v>
      </c>
      <c r="AN130" s="12" t="s">
        <v>255</v>
      </c>
      <c r="AO130" s="16" t="str">
        <f t="shared" si="69"/>
        <v>5</v>
      </c>
      <c r="AP130" s="12" t="s">
        <v>253</v>
      </c>
      <c r="AQ130" s="16" t="str">
        <f t="shared" si="70"/>
        <v>3</v>
      </c>
      <c r="AR130" s="12" t="s">
        <v>263</v>
      </c>
      <c r="AS130" s="16" t="str">
        <f t="shared" si="71"/>
        <v>1</v>
      </c>
      <c r="AT130" s="12" t="s">
        <v>264</v>
      </c>
      <c r="AU130" s="16" t="str">
        <f t="shared" si="72"/>
        <v>6</v>
      </c>
      <c r="AV130" s="12" t="s">
        <v>263</v>
      </c>
      <c r="AW130" s="16" t="str">
        <f t="shared" si="73"/>
        <v>1</v>
      </c>
      <c r="AX130" s="12" t="s">
        <v>257</v>
      </c>
      <c r="AY130" s="16" t="str">
        <f t="shared" si="74"/>
        <v>2</v>
      </c>
      <c r="AZ130">
        <f t="shared" si="75"/>
        <v>81</v>
      </c>
      <c r="BA130" t="str">
        <f t="shared" si="76"/>
        <v>Alto</v>
      </c>
      <c r="BB130" s="15" t="str">
        <f t="shared" si="77"/>
        <v>Alto</v>
      </c>
      <c r="BC130" t="str">
        <f t="shared" si="78"/>
        <v>Alto</v>
      </c>
      <c r="BF130" s="20" t="str">
        <f t="shared" si="79"/>
        <v>5</v>
      </c>
      <c r="BG130" s="20" t="str">
        <f t="shared" si="80"/>
        <v>6</v>
      </c>
      <c r="BH130" s="20" t="str">
        <f t="shared" si="81"/>
        <v>6</v>
      </c>
      <c r="BI130" s="21" t="str">
        <f t="shared" si="82"/>
        <v>2</v>
      </c>
      <c r="BJ130" s="22" t="str">
        <f t="shared" si="83"/>
        <v>0</v>
      </c>
      <c r="BK130" s="20" t="str">
        <f t="shared" si="84"/>
        <v>4</v>
      </c>
      <c r="BL130" s="21" t="str">
        <f t="shared" si="85"/>
        <v>3</v>
      </c>
      <c r="BM130" s="20" t="str">
        <f t="shared" si="86"/>
        <v>6</v>
      </c>
      <c r="BN130" s="21" t="str">
        <f t="shared" si="87"/>
        <v>6</v>
      </c>
      <c r="BO130" s="22" t="str">
        <f t="shared" si="88"/>
        <v>5</v>
      </c>
      <c r="BP130" s="22" t="str">
        <f t="shared" si="89"/>
        <v>0</v>
      </c>
      <c r="BQ130" s="21" t="str">
        <f t="shared" si="90"/>
        <v>3</v>
      </c>
      <c r="BR130" s="20" t="str">
        <f t="shared" si="91"/>
        <v>5</v>
      </c>
      <c r="BS130" s="20" t="str">
        <f t="shared" si="92"/>
        <v>5</v>
      </c>
      <c r="BT130" s="22" t="str">
        <f t="shared" si="93"/>
        <v>4</v>
      </c>
      <c r="BU130" s="20" t="str">
        <f t="shared" si="94"/>
        <v>3</v>
      </c>
      <c r="BV130" s="21" t="str">
        <f t="shared" si="95"/>
        <v>5</v>
      </c>
      <c r="BW130" s="21" t="str">
        <f t="shared" si="96"/>
        <v>3</v>
      </c>
      <c r="BX130" s="21" t="str">
        <f t="shared" si="97"/>
        <v>1</v>
      </c>
      <c r="BY130" s="20" t="str">
        <f t="shared" si="98"/>
        <v>6</v>
      </c>
      <c r="BZ130" s="21" t="str">
        <f t="shared" si="99"/>
        <v>1</v>
      </c>
      <c r="CA130" s="22" t="str">
        <f t="shared" si="100"/>
        <v>2</v>
      </c>
      <c r="CB130" s="27">
        <f t="shared" si="101"/>
        <v>46</v>
      </c>
      <c r="CC130" s="27" t="s">
        <v>314</v>
      </c>
      <c r="CD130" s="43" t="s">
        <v>308</v>
      </c>
      <c r="CE130" s="28">
        <f t="shared" si="104"/>
        <v>11</v>
      </c>
      <c r="CF130" s="28" t="s">
        <v>314</v>
      </c>
      <c r="CG130" s="28" t="s">
        <v>308</v>
      </c>
      <c r="CH130" s="29">
        <f t="shared" si="105"/>
        <v>24</v>
      </c>
      <c r="CI130" s="29" t="s">
        <v>314</v>
      </c>
      <c r="CJ130" s="21" t="s">
        <v>310</v>
      </c>
      <c r="CK130" s="32" t="s">
        <v>313</v>
      </c>
    </row>
    <row r="131" spans="5:89" ht="19" x14ac:dyDescent="0.25">
      <c r="E131" s="11">
        <v>128</v>
      </c>
      <c r="F131" s="12" t="s">
        <v>258</v>
      </c>
      <c r="G131" s="12" t="s">
        <v>259</v>
      </c>
      <c r="H131" s="12" t="s">
        <v>263</v>
      </c>
      <c r="I131" s="16" t="str">
        <f t="shared" si="53"/>
        <v>1</v>
      </c>
      <c r="J131" s="12" t="s">
        <v>263</v>
      </c>
      <c r="K131" s="16" t="str">
        <f t="shared" si="54"/>
        <v>1</v>
      </c>
      <c r="L131" s="12" t="s">
        <v>256</v>
      </c>
      <c r="M131" s="16" t="str">
        <f t="shared" si="55"/>
        <v>0</v>
      </c>
      <c r="N131" s="12" t="s">
        <v>255</v>
      </c>
      <c r="O131" s="16" t="str">
        <f t="shared" si="56"/>
        <v>5</v>
      </c>
      <c r="P131" s="12" t="s">
        <v>263</v>
      </c>
      <c r="Q131" s="16" t="str">
        <f t="shared" si="57"/>
        <v>1</v>
      </c>
      <c r="R131" s="12" t="s">
        <v>263</v>
      </c>
      <c r="S131" s="16" t="str">
        <f t="shared" si="58"/>
        <v>1</v>
      </c>
      <c r="T131" s="12" t="s">
        <v>264</v>
      </c>
      <c r="U131" s="16" t="str">
        <f t="shared" si="59"/>
        <v>6</v>
      </c>
      <c r="V131" s="12" t="s">
        <v>253</v>
      </c>
      <c r="W131" s="16" t="str">
        <f t="shared" si="60"/>
        <v>3</v>
      </c>
      <c r="X131" s="12" t="s">
        <v>253</v>
      </c>
      <c r="Y131" s="16" t="str">
        <f t="shared" si="61"/>
        <v>3</v>
      </c>
      <c r="Z131" s="12" t="s">
        <v>255</v>
      </c>
      <c r="AA131" s="16" t="str">
        <f t="shared" si="62"/>
        <v>5</v>
      </c>
      <c r="AB131" s="12" t="s">
        <v>263</v>
      </c>
      <c r="AC131" s="16" t="str">
        <f t="shared" si="63"/>
        <v>1</v>
      </c>
      <c r="AD131" s="12" t="s">
        <v>264</v>
      </c>
      <c r="AE131" s="16" t="str">
        <f t="shared" si="64"/>
        <v>6</v>
      </c>
      <c r="AF131" s="12" t="s">
        <v>263</v>
      </c>
      <c r="AG131" s="16" t="str">
        <f t="shared" si="65"/>
        <v>1</v>
      </c>
      <c r="AH131" s="12" t="s">
        <v>264</v>
      </c>
      <c r="AI131" s="16" t="str">
        <f t="shared" si="66"/>
        <v>6</v>
      </c>
      <c r="AJ131" s="12" t="s">
        <v>263</v>
      </c>
      <c r="AK131" s="16" t="str">
        <f t="shared" si="67"/>
        <v>1</v>
      </c>
      <c r="AL131" s="12" t="s">
        <v>263</v>
      </c>
      <c r="AM131" s="16" t="str">
        <f t="shared" si="68"/>
        <v>1</v>
      </c>
      <c r="AN131" s="12" t="s">
        <v>264</v>
      </c>
      <c r="AO131" s="16" t="str">
        <f t="shared" si="69"/>
        <v>6</v>
      </c>
      <c r="AP131" s="12" t="s">
        <v>264</v>
      </c>
      <c r="AQ131" s="16" t="str">
        <f t="shared" si="70"/>
        <v>6</v>
      </c>
      <c r="AR131" s="12" t="s">
        <v>264</v>
      </c>
      <c r="AS131" s="16" t="str">
        <f t="shared" si="71"/>
        <v>6</v>
      </c>
      <c r="AT131" s="12" t="s">
        <v>255</v>
      </c>
      <c r="AU131" s="16" t="str">
        <f t="shared" si="72"/>
        <v>5</v>
      </c>
      <c r="AV131" s="12" t="s">
        <v>255</v>
      </c>
      <c r="AW131" s="16" t="str">
        <f t="shared" si="73"/>
        <v>5</v>
      </c>
      <c r="AX131" s="12" t="s">
        <v>256</v>
      </c>
      <c r="AY131" s="16" t="str">
        <f t="shared" si="74"/>
        <v>0</v>
      </c>
      <c r="AZ131">
        <f t="shared" si="75"/>
        <v>70</v>
      </c>
      <c r="BA131" t="str">
        <f t="shared" si="76"/>
        <v>Alto</v>
      </c>
      <c r="BB131" s="15" t="str">
        <f t="shared" si="77"/>
        <v>Alto</v>
      </c>
      <c r="BC131" t="str">
        <f t="shared" si="78"/>
        <v>Alto</v>
      </c>
      <c r="BF131" s="20" t="str">
        <f t="shared" si="79"/>
        <v>1</v>
      </c>
      <c r="BG131" s="20" t="str">
        <f t="shared" si="80"/>
        <v>1</v>
      </c>
      <c r="BH131" s="20" t="str">
        <f t="shared" si="81"/>
        <v>0</v>
      </c>
      <c r="BI131" s="21" t="str">
        <f t="shared" si="82"/>
        <v>5</v>
      </c>
      <c r="BJ131" s="22" t="str">
        <f t="shared" si="83"/>
        <v>1</v>
      </c>
      <c r="BK131" s="20" t="str">
        <f t="shared" si="84"/>
        <v>1</v>
      </c>
      <c r="BL131" s="21" t="str">
        <f t="shared" si="85"/>
        <v>6</v>
      </c>
      <c r="BM131" s="20" t="str">
        <f t="shared" si="86"/>
        <v>3</v>
      </c>
      <c r="BN131" s="21" t="str">
        <f t="shared" si="87"/>
        <v>3</v>
      </c>
      <c r="BO131" s="22" t="str">
        <f t="shared" si="88"/>
        <v>5</v>
      </c>
      <c r="BP131" s="22" t="str">
        <f t="shared" si="89"/>
        <v>1</v>
      </c>
      <c r="BQ131" s="21" t="str">
        <f t="shared" si="90"/>
        <v>6</v>
      </c>
      <c r="BR131" s="20" t="str">
        <f t="shared" si="91"/>
        <v>1</v>
      </c>
      <c r="BS131" s="20" t="str">
        <f t="shared" si="92"/>
        <v>6</v>
      </c>
      <c r="BT131" s="22" t="str">
        <f t="shared" si="93"/>
        <v>1</v>
      </c>
      <c r="BU131" s="20" t="str">
        <f t="shared" si="94"/>
        <v>1</v>
      </c>
      <c r="BV131" s="21" t="str">
        <f t="shared" si="95"/>
        <v>6</v>
      </c>
      <c r="BW131" s="21" t="str">
        <f t="shared" si="96"/>
        <v>6</v>
      </c>
      <c r="BX131" s="21" t="str">
        <f t="shared" si="97"/>
        <v>6</v>
      </c>
      <c r="BY131" s="20" t="str">
        <f t="shared" si="98"/>
        <v>5</v>
      </c>
      <c r="BZ131" s="21" t="str">
        <f t="shared" si="99"/>
        <v>5</v>
      </c>
      <c r="CA131" s="22" t="str">
        <f t="shared" si="100"/>
        <v>0</v>
      </c>
      <c r="CB131" s="27">
        <f t="shared" si="101"/>
        <v>19</v>
      </c>
      <c r="CC131" s="36" t="s">
        <v>364</v>
      </c>
      <c r="CD131" s="43" t="s">
        <v>307</v>
      </c>
      <c r="CE131" s="28">
        <f t="shared" si="104"/>
        <v>8</v>
      </c>
      <c r="CF131" s="36" t="s">
        <v>364</v>
      </c>
      <c r="CG131" s="28" t="s">
        <v>307</v>
      </c>
      <c r="CH131" s="29">
        <f t="shared" si="105"/>
        <v>43</v>
      </c>
      <c r="CI131" s="36" t="s">
        <v>364</v>
      </c>
      <c r="CJ131" s="21" t="s">
        <v>308</v>
      </c>
      <c r="CK131" s="36" t="s">
        <v>364</v>
      </c>
    </row>
    <row r="132" spans="5:89" ht="19" x14ac:dyDescent="0.25">
      <c r="E132" s="11">
        <v>129</v>
      </c>
      <c r="F132" s="12" t="s">
        <v>258</v>
      </c>
      <c r="G132" s="12" t="s">
        <v>252</v>
      </c>
      <c r="H132" s="12" t="s">
        <v>263</v>
      </c>
      <c r="I132" s="16" t="str">
        <f t="shared" si="53"/>
        <v>1</v>
      </c>
      <c r="J132" s="12" t="s">
        <v>263</v>
      </c>
      <c r="K132" s="16" t="str">
        <f t="shared" si="54"/>
        <v>1</v>
      </c>
      <c r="L132" s="12" t="s">
        <v>257</v>
      </c>
      <c r="M132" s="16" t="str">
        <f t="shared" si="55"/>
        <v>2</v>
      </c>
      <c r="N132" s="12" t="s">
        <v>264</v>
      </c>
      <c r="O132" s="16" t="str">
        <f t="shared" si="56"/>
        <v>6</v>
      </c>
      <c r="P132" s="12" t="s">
        <v>256</v>
      </c>
      <c r="Q132" s="16" t="str">
        <f t="shared" si="57"/>
        <v>0</v>
      </c>
      <c r="R132" s="12" t="s">
        <v>254</v>
      </c>
      <c r="S132" s="16" t="str">
        <f t="shared" si="58"/>
        <v>4</v>
      </c>
      <c r="T132" s="12" t="s">
        <v>264</v>
      </c>
      <c r="U132" s="16" t="str">
        <f t="shared" si="59"/>
        <v>6</v>
      </c>
      <c r="V132" s="12" t="s">
        <v>256</v>
      </c>
      <c r="W132" s="16" t="str">
        <f t="shared" si="60"/>
        <v>0</v>
      </c>
      <c r="X132" s="12" t="s">
        <v>264</v>
      </c>
      <c r="Y132" s="16" t="str">
        <f t="shared" si="61"/>
        <v>6</v>
      </c>
      <c r="Z132" s="12" t="s">
        <v>264</v>
      </c>
      <c r="AA132" s="16" t="str">
        <f t="shared" si="62"/>
        <v>6</v>
      </c>
      <c r="AB132" s="12" t="s">
        <v>256</v>
      </c>
      <c r="AC132" s="16" t="str">
        <f t="shared" si="63"/>
        <v>0</v>
      </c>
      <c r="AD132" s="12" t="s">
        <v>255</v>
      </c>
      <c r="AE132" s="16" t="str">
        <f t="shared" si="64"/>
        <v>5</v>
      </c>
      <c r="AF132" s="12" t="s">
        <v>263</v>
      </c>
      <c r="AG132" s="16" t="str">
        <f t="shared" si="65"/>
        <v>1</v>
      </c>
      <c r="AH132" s="12" t="s">
        <v>263</v>
      </c>
      <c r="AI132" s="16" t="str">
        <f t="shared" si="66"/>
        <v>1</v>
      </c>
      <c r="AJ132" s="12" t="s">
        <v>256</v>
      </c>
      <c r="AK132" s="16" t="str">
        <f t="shared" si="67"/>
        <v>0</v>
      </c>
      <c r="AL132" s="12" t="s">
        <v>254</v>
      </c>
      <c r="AM132" s="16" t="str">
        <f t="shared" si="68"/>
        <v>4</v>
      </c>
      <c r="AN132" s="12" t="s">
        <v>264</v>
      </c>
      <c r="AO132" s="16" t="str">
        <f t="shared" si="69"/>
        <v>6</v>
      </c>
      <c r="AP132" s="12" t="s">
        <v>264</v>
      </c>
      <c r="AQ132" s="16" t="str">
        <f t="shared" si="70"/>
        <v>6</v>
      </c>
      <c r="AR132" s="12" t="s">
        <v>264</v>
      </c>
      <c r="AS132" s="16" t="str">
        <f t="shared" si="71"/>
        <v>6</v>
      </c>
      <c r="AT132" s="12" t="s">
        <v>263</v>
      </c>
      <c r="AU132" s="16" t="str">
        <f t="shared" si="72"/>
        <v>1</v>
      </c>
      <c r="AV132" s="12" t="s">
        <v>255</v>
      </c>
      <c r="AW132" s="16" t="str">
        <f t="shared" si="73"/>
        <v>5</v>
      </c>
      <c r="AX132" s="12" t="s">
        <v>256</v>
      </c>
      <c r="AY132" s="16" t="str">
        <f t="shared" si="74"/>
        <v>0</v>
      </c>
      <c r="AZ132">
        <f t="shared" si="75"/>
        <v>67</v>
      </c>
      <c r="BA132" t="str">
        <f t="shared" si="76"/>
        <v>Alto</v>
      </c>
      <c r="BB132" s="15" t="str">
        <f t="shared" si="77"/>
        <v>Alto</v>
      </c>
      <c r="BC132" t="str">
        <f t="shared" si="78"/>
        <v>Alto</v>
      </c>
      <c r="BF132" s="20" t="str">
        <f t="shared" si="79"/>
        <v>1</v>
      </c>
      <c r="BG132" s="20" t="str">
        <f t="shared" si="80"/>
        <v>1</v>
      </c>
      <c r="BH132" s="20" t="str">
        <f t="shared" si="81"/>
        <v>2</v>
      </c>
      <c r="BI132" s="21" t="str">
        <f t="shared" si="82"/>
        <v>6</v>
      </c>
      <c r="BJ132" s="22" t="str">
        <f t="shared" si="83"/>
        <v>0</v>
      </c>
      <c r="BK132" s="20" t="str">
        <f t="shared" si="84"/>
        <v>4</v>
      </c>
      <c r="BL132" s="21" t="str">
        <f t="shared" si="85"/>
        <v>6</v>
      </c>
      <c r="BM132" s="20" t="str">
        <f t="shared" si="86"/>
        <v>0</v>
      </c>
      <c r="BN132" s="21" t="str">
        <f t="shared" si="87"/>
        <v>6</v>
      </c>
      <c r="BO132" s="22" t="str">
        <f t="shared" si="88"/>
        <v>6</v>
      </c>
      <c r="BP132" s="22" t="str">
        <f t="shared" si="89"/>
        <v>0</v>
      </c>
      <c r="BQ132" s="21" t="str">
        <f t="shared" si="90"/>
        <v>5</v>
      </c>
      <c r="BR132" s="20" t="str">
        <f t="shared" si="91"/>
        <v>1</v>
      </c>
      <c r="BS132" s="20" t="str">
        <f t="shared" si="92"/>
        <v>1</v>
      </c>
      <c r="BT132" s="22" t="str">
        <f t="shared" si="93"/>
        <v>0</v>
      </c>
      <c r="BU132" s="20" t="str">
        <f t="shared" si="94"/>
        <v>4</v>
      </c>
      <c r="BV132" s="21" t="str">
        <f t="shared" si="95"/>
        <v>6</v>
      </c>
      <c r="BW132" s="21" t="str">
        <f t="shared" si="96"/>
        <v>6</v>
      </c>
      <c r="BX132" s="21" t="str">
        <f t="shared" si="97"/>
        <v>6</v>
      </c>
      <c r="BY132" s="20" t="str">
        <f t="shared" si="98"/>
        <v>1</v>
      </c>
      <c r="BZ132" s="21" t="str">
        <f t="shared" si="99"/>
        <v>5</v>
      </c>
      <c r="CA132" s="22" t="str">
        <f t="shared" si="100"/>
        <v>0</v>
      </c>
      <c r="CB132" s="27">
        <f t="shared" si="101"/>
        <v>15</v>
      </c>
      <c r="CC132" s="36" t="s">
        <v>364</v>
      </c>
      <c r="CD132" s="43" t="s">
        <v>310</v>
      </c>
      <c r="CE132" s="28">
        <f t="shared" si="104"/>
        <v>6</v>
      </c>
      <c r="CF132" s="36" t="s">
        <v>364</v>
      </c>
      <c r="CG132" s="28" t="s">
        <v>307</v>
      </c>
      <c r="CH132" s="29">
        <f t="shared" si="105"/>
        <v>46</v>
      </c>
      <c r="CI132" s="36" t="s">
        <v>364</v>
      </c>
      <c r="CJ132" s="21" t="s">
        <v>308</v>
      </c>
      <c r="CK132" s="36" t="s">
        <v>364</v>
      </c>
    </row>
    <row r="133" spans="5:89" ht="19" x14ac:dyDescent="0.25">
      <c r="E133" s="11">
        <v>130</v>
      </c>
      <c r="F133" s="12" t="s">
        <v>251</v>
      </c>
      <c r="G133" s="12" t="s">
        <v>252</v>
      </c>
      <c r="H133" s="12" t="s">
        <v>257</v>
      </c>
      <c r="I133" s="16" t="str">
        <f t="shared" ref="I133:I196" si="106">IF(H133="Nunca","0",IF(H133="Pocas veces al año","1",IF(H133="Una vez al mes","2",IF(H133="Unas pocas veces al mes","3",IF(H133="Una vez a la semana","4",IF(H133="Pocas veces a la semana","5",IF(H133="Todos los días","6"," ")))))))</f>
        <v>2</v>
      </c>
      <c r="J133" s="12" t="s">
        <v>254</v>
      </c>
      <c r="K133" s="16" t="str">
        <f t="shared" ref="K133:K196" si="107">IF(J133="Nunca","0",IF(J133="Pocas veces al año","1",IF(J133="Una vez al mes","2",IF(J133="Unas pocas veces al mes","3",IF(J133="Una vez a la semana","4",IF(J133="Pocas veces a la semana","5",IF(J133="Todos los días","6"," ")))))))</f>
        <v>4</v>
      </c>
      <c r="L133" s="12" t="s">
        <v>254</v>
      </c>
      <c r="M133" s="16" t="str">
        <f t="shared" ref="M133:M196" si="108">IF(L133="Nunca","0",IF(L133="Pocas veces al año","1",IF(L133="Una vez al mes","2",IF(L133="Unas pocas veces al mes","3",IF(L133="Una vez a la semana","4",IF(L133="Pocas veces a la semana","5",IF(L133="Todos los días","6"," ")))))))</f>
        <v>4</v>
      </c>
      <c r="N133" s="12" t="s">
        <v>254</v>
      </c>
      <c r="O133" s="16" t="str">
        <f t="shared" ref="O133:O196" si="109">IF(N133="Nunca","0",IF(N133="Pocas veces al año","1",IF(N133="Una vez al mes","2",IF(N133="Unas pocas veces al mes","3",IF(N133="Una vez a la semana","4",IF(N133="Pocas veces a la semana","5",IF(N133="Todos los días","6"," ")))))))</f>
        <v>4</v>
      </c>
      <c r="P133" s="12" t="s">
        <v>263</v>
      </c>
      <c r="Q133" s="16" t="str">
        <f t="shared" ref="Q133:Q196" si="110">IF(P133="Nunca","0",IF(P133="Pocas veces al año","1",IF(P133="Una vez al mes","2",IF(P133="Unas pocas veces al mes","3",IF(P133="Una vez a la semana","4",IF(P133="Pocas veces a la semana","5",IF(P133="Todos los días","6"," ")))))))</f>
        <v>1</v>
      </c>
      <c r="R133" s="12" t="s">
        <v>263</v>
      </c>
      <c r="S133" s="16" t="str">
        <f t="shared" ref="S133:S196" si="111">IF(R133="Nunca","0",IF(R133="Pocas veces al año","1",IF(R133="Una vez al mes","2",IF(R133="Unas pocas veces al mes","3",IF(R133="Una vez a la semana","4",IF(R133="Pocas veces a la semana","5",IF(R133="Todos los días","6"," ")))))))</f>
        <v>1</v>
      </c>
      <c r="T133" s="12" t="s">
        <v>255</v>
      </c>
      <c r="U133" s="16" t="str">
        <f t="shared" ref="U133:U196" si="112">IF(T133="Nunca","0",IF(T133="Pocas veces al año","1",IF(T133="Una vez al mes","2",IF(T133="Unas pocas veces al mes","3",IF(T133="Una vez a la semana","4",IF(T133="Pocas veces a la semana","5",IF(T133="Todos los días","6"," ")))))))</f>
        <v>5</v>
      </c>
      <c r="V133" s="12" t="s">
        <v>254</v>
      </c>
      <c r="W133" s="16" t="str">
        <f t="shared" ref="W133:W196" si="113">IF(V133="Nunca","0",IF(V133="Pocas veces al año","1",IF(V133="Una vez al mes","2",IF(V133="Unas pocas veces al mes","3",IF(V133="Una vez a la semana","4",IF(V133="Pocas veces a la semana","5",IF(V133="Todos los días","6"," ")))))))</f>
        <v>4</v>
      </c>
      <c r="X133" s="12" t="s">
        <v>264</v>
      </c>
      <c r="Y133" s="16" t="str">
        <f t="shared" ref="Y133:Y196" si="114">IF(X133="Nunca","0",IF(X133="Pocas veces al año","1",IF(X133="Una vez al mes","2",IF(X133="Unas pocas veces al mes","3",IF(X133="Una vez a la semana","4",IF(X133="Pocas veces a la semana","5",IF(X133="Todos los días","6"," ")))))))</f>
        <v>6</v>
      </c>
      <c r="Z133" s="12" t="s">
        <v>263</v>
      </c>
      <c r="AA133" s="16" t="str">
        <f t="shared" ref="AA133:AA196" si="115">IF(Z133="Nunca","0",IF(Z133="Pocas veces al año","1",IF(Z133="Una vez al mes","2",IF(Z133="Unas pocas veces al mes","3",IF(Z133="Una vez a la semana","4",IF(Z133="Pocas veces a la semana","5",IF(Z133="Todos los días","6"," ")))))))</f>
        <v>1</v>
      </c>
      <c r="AB133" s="12" t="s">
        <v>263</v>
      </c>
      <c r="AC133" s="16" t="str">
        <f t="shared" ref="AC133:AC196" si="116">IF(AB133="Nunca","0",IF(AB133="Pocas veces al año","1",IF(AB133="Una vez al mes","2",IF(AB133="Unas pocas veces al mes","3",IF(AB133="Una vez a la semana","4",IF(AB133="Pocas veces a la semana","5",IF(AB133="Todos los días","6"," ")))))))</f>
        <v>1</v>
      </c>
      <c r="AD133" s="12" t="s">
        <v>255</v>
      </c>
      <c r="AE133" s="16" t="str">
        <f t="shared" ref="AE133:AE196" si="117">IF(AD133="Nunca","0",IF(AD133="Pocas veces al año","1",IF(AD133="Una vez al mes","2",IF(AD133="Unas pocas veces al mes","3",IF(AD133="Una vez a la semana","4",IF(AD133="Pocas veces a la semana","5",IF(AD133="Todos los días","6"," ")))))))</f>
        <v>5</v>
      </c>
      <c r="AF133" s="12" t="s">
        <v>253</v>
      </c>
      <c r="AG133" s="16" t="str">
        <f t="shared" ref="AG133:AG196" si="118">IF(AF133="Nunca","0",IF(AF133="Pocas veces al año","1",IF(AF133="Una vez al mes","2",IF(AF133="Unas pocas veces al mes","3",IF(AF133="Una vez a la semana","4",IF(AF133="Pocas veces a la semana","5",IF(AF133="Todos los días","6"," ")))))))</f>
        <v>3</v>
      </c>
      <c r="AH133" s="12" t="s">
        <v>255</v>
      </c>
      <c r="AI133" s="16" t="str">
        <f t="shared" ref="AI133:AI196" si="119">IF(AH133="Nunca","0",IF(AH133="Pocas veces al año","1",IF(AH133="Una vez al mes","2",IF(AH133="Unas pocas veces al mes","3",IF(AH133="Una vez a la semana","4",IF(AH133="Pocas veces a la semana","5",IF(AH133="Todos los días","6"," ")))))))</f>
        <v>5</v>
      </c>
      <c r="AJ133" s="12" t="s">
        <v>253</v>
      </c>
      <c r="AK133" s="16" t="str">
        <f t="shared" ref="AK133:AK196" si="120">IF(AJ133="Nunca","0",IF(AJ133="Pocas veces al año","1",IF(AJ133="Una vez al mes","2",IF(AJ133="Unas pocas veces al mes","3",IF(AJ133="Una vez a la semana","4",IF(AJ133="Pocas veces a la semana","5",IF(AJ133="Todos los días","6"," ")))))))</f>
        <v>3</v>
      </c>
      <c r="AL133" s="12" t="s">
        <v>263</v>
      </c>
      <c r="AM133" s="16" t="str">
        <f t="shared" ref="AM133:AM196" si="121">IF(AL133="Nunca","0",IF(AL133="Pocas veces al año","1",IF(AL133="Una vez al mes","2",IF(AL133="Unas pocas veces al mes","3",IF(AL133="Una vez a la semana","4",IF(AL133="Pocas veces a la semana","5",IF(AL133="Todos los días","6"," ")))))))</f>
        <v>1</v>
      </c>
      <c r="AN133" s="12" t="s">
        <v>255</v>
      </c>
      <c r="AO133" s="16" t="str">
        <f t="shared" ref="AO133:AO196" si="122">IF(AN133="Nunca","0",IF(AN133="Pocas veces al año","1",IF(AN133="Una vez al mes","2",IF(AN133="Unas pocas veces al mes","3",IF(AN133="Una vez a la semana","4",IF(AN133="Pocas veces a la semana","5",IF(AN133="Todos los días","6"," ")))))))</f>
        <v>5</v>
      </c>
      <c r="AP133" s="12" t="s">
        <v>254</v>
      </c>
      <c r="AQ133" s="16" t="str">
        <f t="shared" ref="AQ133:AQ196" si="123">IF(AP133="Nunca","0",IF(AP133="Pocas veces al año","1",IF(AP133="Una vez al mes","2",IF(AP133="Unas pocas veces al mes","3",IF(AP133="Una vez a la semana","4",IF(AP133="Pocas veces a la semana","5",IF(AP133="Todos los días","6"," ")))))))</f>
        <v>4</v>
      </c>
      <c r="AR133" s="12" t="s">
        <v>253</v>
      </c>
      <c r="AS133" s="16" t="str">
        <f t="shared" ref="AS133:AS196" si="124">IF(AR133="Nunca","0",IF(AR133="Pocas veces al año","1",IF(AR133="Una vez al mes","2",IF(AR133="Unas pocas veces al mes","3",IF(AR133="Una vez a la semana","4",IF(AR133="Pocas veces a la semana","5",IF(AR133="Todos los días","6"," ")))))))</f>
        <v>3</v>
      </c>
      <c r="AT133" s="12" t="s">
        <v>256</v>
      </c>
      <c r="AU133" s="16" t="str">
        <f t="shared" ref="AU133:AU196" si="125">IF(AT133="Nunca","0",IF(AT133="Pocas veces al año","1",IF(AT133="Una vez al mes","2",IF(AT133="Unas pocas veces al mes","3",IF(AT133="Una vez a la semana","4",IF(AT133="Pocas veces a la semana","5",IF(AT133="Todos los días","6"," ")))))))</f>
        <v>0</v>
      </c>
      <c r="AV133" s="12" t="s">
        <v>254</v>
      </c>
      <c r="AW133" s="16" t="str">
        <f t="shared" ref="AW133:AW196" si="126">IF(AV133="Nunca","0",IF(AV133="Pocas veces al año","1",IF(AV133="Una vez al mes","2",IF(AV133="Unas pocas veces al mes","3",IF(AV133="Una vez a la semana","4",IF(AV133="Pocas veces a la semana","5",IF(AV133="Todos los días","6"," ")))))))</f>
        <v>4</v>
      </c>
      <c r="AX133" s="12" t="s">
        <v>263</v>
      </c>
      <c r="AY133" s="16" t="str">
        <f t="shared" ref="AY133:AY196" si="127">IF(AX133="Nunca","0",IF(AX133="Pocas veces al año","1",IF(AX133="Una vez al mes","2",IF(AX133="Unas pocas veces al mes","3",IF(AX133="Una vez a la semana","4",IF(AX133="Pocas veces a la semana","5",IF(AX133="Todos los días","6"," ")))))))</f>
        <v>1</v>
      </c>
      <c r="AZ133">
        <f t="shared" ref="AZ133:AZ196" si="128">SUM(BF133+BG133+BH133+BI133+BJ133+BK133+BL133+BM133+BN133+BO133+BP133+BQ133+BR133+BS133+BT133+BU133+BV133+BW133+BX133+BY133+BZ133+CA133)</f>
        <v>67</v>
      </c>
      <c r="BA133" t="str">
        <f t="shared" ref="BA133:BA196" si="129">IF(AZ133&lt;=18,"Bajo",IF(AZ133&lt;=26,"Medio",IF(AZ133&gt;=27,"Alto"," ")))</f>
        <v>Alto</v>
      </c>
      <c r="BB133" s="15" t="str">
        <f t="shared" ref="BB133:BB196" si="130">IF(AZ133&lt;=5,"Bajo",IF(AZ133&lt;=9,"Medio",IF(AZ133&gt;=10,"Alto"," ")))</f>
        <v>Alto</v>
      </c>
      <c r="BC133" t="str">
        <f t="shared" ref="BC133:BC196" si="131">IF(AZ133&lt;=33,"Bajo",IF(AZ133&lt;=39,"Medio",IF(AZ133&gt;=40,"Alto"," ")))</f>
        <v>Alto</v>
      </c>
      <c r="BF133" s="20" t="str">
        <f t="shared" ref="BF133:BF196" si="132">I133</f>
        <v>2</v>
      </c>
      <c r="BG133" s="20" t="str">
        <f t="shared" ref="BG133:BG196" si="133">K133</f>
        <v>4</v>
      </c>
      <c r="BH133" s="20" t="str">
        <f t="shared" ref="BH133:BH196" si="134">M133</f>
        <v>4</v>
      </c>
      <c r="BI133" s="21" t="str">
        <f t="shared" ref="BI133:BI196" si="135">O133</f>
        <v>4</v>
      </c>
      <c r="BJ133" s="22" t="str">
        <f t="shared" ref="BJ133:BJ196" si="136">Q133</f>
        <v>1</v>
      </c>
      <c r="BK133" s="20" t="str">
        <f t="shared" ref="BK133:BK196" si="137">S133</f>
        <v>1</v>
      </c>
      <c r="BL133" s="21" t="str">
        <f t="shared" ref="BL133:BL196" si="138">U133</f>
        <v>5</v>
      </c>
      <c r="BM133" s="20" t="str">
        <f t="shared" ref="BM133:BM196" si="139">W133</f>
        <v>4</v>
      </c>
      <c r="BN133" s="21" t="str">
        <f t="shared" ref="BN133:BN196" si="140">Y133</f>
        <v>6</v>
      </c>
      <c r="BO133" s="22" t="str">
        <f t="shared" ref="BO133:BO196" si="141">AA133</f>
        <v>1</v>
      </c>
      <c r="BP133" s="22" t="str">
        <f t="shared" ref="BP133:BP196" si="142">AC133</f>
        <v>1</v>
      </c>
      <c r="BQ133" s="21" t="str">
        <f t="shared" ref="BQ133:BQ196" si="143">AE133</f>
        <v>5</v>
      </c>
      <c r="BR133" s="20" t="str">
        <f t="shared" ref="BR133:BR196" si="144">AG133</f>
        <v>3</v>
      </c>
      <c r="BS133" s="20" t="str">
        <f t="shared" ref="BS133:BS196" si="145">AI133</f>
        <v>5</v>
      </c>
      <c r="BT133" s="22" t="str">
        <f t="shared" ref="BT133:BT196" si="146">AK133</f>
        <v>3</v>
      </c>
      <c r="BU133" s="20" t="str">
        <f t="shared" ref="BU133:BU196" si="147">AM133</f>
        <v>1</v>
      </c>
      <c r="BV133" s="21" t="str">
        <f t="shared" ref="BV133:BV196" si="148">AO133</f>
        <v>5</v>
      </c>
      <c r="BW133" s="21" t="str">
        <f t="shared" ref="BW133:BW196" si="149">AQ133</f>
        <v>4</v>
      </c>
      <c r="BX133" s="21" t="str">
        <f t="shared" ref="BX133:BX196" si="150">AS133</f>
        <v>3</v>
      </c>
      <c r="BY133" s="20" t="str">
        <f t="shared" ref="BY133:BY196" si="151">AU133</f>
        <v>0</v>
      </c>
      <c r="BZ133" s="21" t="str">
        <f t="shared" ref="BZ133:BZ196" si="152">AW133</f>
        <v>4</v>
      </c>
      <c r="CA133" s="22" t="str">
        <f t="shared" ref="CA133:CA196" si="153">AY133</f>
        <v>1</v>
      </c>
      <c r="CB133" s="27">
        <f t="shared" ref="CB133:CB196" si="154">BF133+BG133+BH133+BK133+BM133+BR133+BS133+BU133+BY133</f>
        <v>24</v>
      </c>
      <c r="CC133" s="36" t="s">
        <v>364</v>
      </c>
      <c r="CD133" s="43" t="s">
        <v>307</v>
      </c>
      <c r="CE133" s="28">
        <f t="shared" si="104"/>
        <v>7</v>
      </c>
      <c r="CF133" s="36" t="s">
        <v>364</v>
      </c>
      <c r="CG133" s="28" t="s">
        <v>307</v>
      </c>
      <c r="CH133" s="29">
        <f t="shared" si="105"/>
        <v>36</v>
      </c>
      <c r="CI133" s="36" t="s">
        <v>364</v>
      </c>
      <c r="CJ133" s="21" t="s">
        <v>307</v>
      </c>
      <c r="CK133" s="36" t="s">
        <v>364</v>
      </c>
    </row>
    <row r="134" spans="5:89" ht="19" x14ac:dyDescent="0.25">
      <c r="E134" s="11">
        <v>131</v>
      </c>
      <c r="F134" s="12" t="s">
        <v>251</v>
      </c>
      <c r="G134" s="12" t="s">
        <v>252</v>
      </c>
      <c r="H134" s="12" t="s">
        <v>253</v>
      </c>
      <c r="I134" s="16" t="str">
        <f t="shared" si="106"/>
        <v>3</v>
      </c>
      <c r="J134" s="12" t="s">
        <v>255</v>
      </c>
      <c r="K134" s="16" t="str">
        <f t="shared" si="107"/>
        <v>5</v>
      </c>
      <c r="L134" s="12" t="s">
        <v>263</v>
      </c>
      <c r="M134" s="16" t="str">
        <f t="shared" si="108"/>
        <v>1</v>
      </c>
      <c r="N134" s="12" t="s">
        <v>264</v>
      </c>
      <c r="O134" s="16" t="str">
        <f t="shared" si="109"/>
        <v>6</v>
      </c>
      <c r="P134" s="12" t="s">
        <v>256</v>
      </c>
      <c r="Q134" s="16" t="str">
        <f t="shared" si="110"/>
        <v>0</v>
      </c>
      <c r="R134" s="12" t="s">
        <v>256</v>
      </c>
      <c r="S134" s="16" t="str">
        <f t="shared" si="111"/>
        <v>0</v>
      </c>
      <c r="T134" s="12" t="s">
        <v>264</v>
      </c>
      <c r="U134" s="16" t="str">
        <f t="shared" si="112"/>
        <v>6</v>
      </c>
      <c r="V134" s="12" t="s">
        <v>256</v>
      </c>
      <c r="W134" s="16" t="str">
        <f t="shared" si="113"/>
        <v>0</v>
      </c>
      <c r="X134" s="12" t="s">
        <v>255</v>
      </c>
      <c r="Y134" s="16" t="str">
        <f t="shared" si="114"/>
        <v>5</v>
      </c>
      <c r="Z134" s="12" t="s">
        <v>264</v>
      </c>
      <c r="AA134" s="16" t="str">
        <f t="shared" si="115"/>
        <v>6</v>
      </c>
      <c r="AB134" s="12" t="s">
        <v>256</v>
      </c>
      <c r="AC134" s="16" t="str">
        <f t="shared" si="116"/>
        <v>0</v>
      </c>
      <c r="AD134" s="12" t="s">
        <v>264</v>
      </c>
      <c r="AE134" s="16" t="str">
        <f t="shared" si="117"/>
        <v>6</v>
      </c>
      <c r="AF134" s="12" t="s">
        <v>256</v>
      </c>
      <c r="AG134" s="16" t="str">
        <f t="shared" si="118"/>
        <v>0</v>
      </c>
      <c r="AH134" s="12" t="s">
        <v>256</v>
      </c>
      <c r="AI134" s="16" t="str">
        <f t="shared" si="119"/>
        <v>0</v>
      </c>
      <c r="AJ134" s="12" t="s">
        <v>256</v>
      </c>
      <c r="AK134" s="16" t="str">
        <f t="shared" si="120"/>
        <v>0</v>
      </c>
      <c r="AL134" s="12" t="s">
        <v>256</v>
      </c>
      <c r="AM134" s="16" t="str">
        <f t="shared" si="121"/>
        <v>0</v>
      </c>
      <c r="AN134" s="12" t="s">
        <v>264</v>
      </c>
      <c r="AO134" s="16" t="str">
        <f t="shared" si="122"/>
        <v>6</v>
      </c>
      <c r="AP134" s="12" t="s">
        <v>264</v>
      </c>
      <c r="AQ134" s="16" t="str">
        <f t="shared" si="123"/>
        <v>6</v>
      </c>
      <c r="AR134" s="12" t="s">
        <v>264</v>
      </c>
      <c r="AS134" s="16" t="str">
        <f t="shared" si="124"/>
        <v>6</v>
      </c>
      <c r="AT134" s="12" t="s">
        <v>256</v>
      </c>
      <c r="AU134" s="16" t="str">
        <f t="shared" si="125"/>
        <v>0</v>
      </c>
      <c r="AV134" s="12" t="s">
        <v>255</v>
      </c>
      <c r="AW134" s="16" t="str">
        <f t="shared" si="126"/>
        <v>5</v>
      </c>
      <c r="AX134" s="12" t="s">
        <v>256</v>
      </c>
      <c r="AY134" s="16" t="str">
        <f t="shared" si="127"/>
        <v>0</v>
      </c>
      <c r="AZ134">
        <f t="shared" si="128"/>
        <v>61</v>
      </c>
      <c r="BA134" t="str">
        <f t="shared" si="129"/>
        <v>Alto</v>
      </c>
      <c r="BB134" s="15" t="str">
        <f t="shared" si="130"/>
        <v>Alto</v>
      </c>
      <c r="BC134" t="str">
        <f t="shared" si="131"/>
        <v>Alto</v>
      </c>
      <c r="BF134" s="20" t="str">
        <f t="shared" si="132"/>
        <v>3</v>
      </c>
      <c r="BG134" s="20" t="str">
        <f t="shared" si="133"/>
        <v>5</v>
      </c>
      <c r="BH134" s="20" t="str">
        <f t="shared" si="134"/>
        <v>1</v>
      </c>
      <c r="BI134" s="21" t="str">
        <f t="shared" si="135"/>
        <v>6</v>
      </c>
      <c r="BJ134" s="22" t="str">
        <f t="shared" si="136"/>
        <v>0</v>
      </c>
      <c r="BK134" s="20" t="str">
        <f t="shared" si="137"/>
        <v>0</v>
      </c>
      <c r="BL134" s="21" t="str">
        <f t="shared" si="138"/>
        <v>6</v>
      </c>
      <c r="BM134" s="20" t="str">
        <f t="shared" si="139"/>
        <v>0</v>
      </c>
      <c r="BN134" s="21" t="str">
        <f t="shared" si="140"/>
        <v>5</v>
      </c>
      <c r="BO134" s="22" t="str">
        <f t="shared" si="141"/>
        <v>6</v>
      </c>
      <c r="BP134" s="22" t="str">
        <f t="shared" si="142"/>
        <v>0</v>
      </c>
      <c r="BQ134" s="21" t="str">
        <f t="shared" si="143"/>
        <v>6</v>
      </c>
      <c r="BR134" s="20" t="str">
        <f t="shared" si="144"/>
        <v>0</v>
      </c>
      <c r="BS134" s="20" t="str">
        <f t="shared" si="145"/>
        <v>0</v>
      </c>
      <c r="BT134" s="22" t="str">
        <f t="shared" si="146"/>
        <v>0</v>
      </c>
      <c r="BU134" s="20" t="str">
        <f t="shared" si="147"/>
        <v>0</v>
      </c>
      <c r="BV134" s="21" t="str">
        <f t="shared" si="148"/>
        <v>6</v>
      </c>
      <c r="BW134" s="21" t="str">
        <f t="shared" si="149"/>
        <v>6</v>
      </c>
      <c r="BX134" s="21" t="str">
        <f t="shared" si="150"/>
        <v>6</v>
      </c>
      <c r="BY134" s="20" t="str">
        <f t="shared" si="151"/>
        <v>0</v>
      </c>
      <c r="BZ134" s="21" t="str">
        <f t="shared" si="152"/>
        <v>5</v>
      </c>
      <c r="CA134" s="22" t="str">
        <f t="shared" si="153"/>
        <v>0</v>
      </c>
      <c r="CB134" s="27">
        <f t="shared" si="154"/>
        <v>9</v>
      </c>
      <c r="CC134" s="36" t="s">
        <v>364</v>
      </c>
      <c r="CD134" s="43" t="s">
        <v>310</v>
      </c>
      <c r="CE134" s="28">
        <f t="shared" si="104"/>
        <v>6</v>
      </c>
      <c r="CF134" s="36" t="s">
        <v>364</v>
      </c>
      <c r="CG134" s="28" t="s">
        <v>307</v>
      </c>
      <c r="CH134" s="29">
        <f t="shared" si="105"/>
        <v>46</v>
      </c>
      <c r="CI134" s="36" t="s">
        <v>364</v>
      </c>
      <c r="CJ134" s="21" t="s">
        <v>308</v>
      </c>
      <c r="CK134" s="36" t="s">
        <v>364</v>
      </c>
    </row>
    <row r="135" spans="5:89" ht="19" x14ac:dyDescent="0.25">
      <c r="E135" s="11">
        <v>132</v>
      </c>
      <c r="F135" s="12" t="s">
        <v>251</v>
      </c>
      <c r="G135" s="12" t="s">
        <v>259</v>
      </c>
      <c r="H135" s="12" t="s">
        <v>263</v>
      </c>
      <c r="I135" s="16" t="str">
        <f t="shared" si="106"/>
        <v>1</v>
      </c>
      <c r="J135" s="12" t="s">
        <v>263</v>
      </c>
      <c r="K135" s="16" t="str">
        <f t="shared" si="107"/>
        <v>1</v>
      </c>
      <c r="L135" s="12" t="s">
        <v>256</v>
      </c>
      <c r="M135" s="16" t="str">
        <f t="shared" si="108"/>
        <v>0</v>
      </c>
      <c r="N135" s="12" t="s">
        <v>256</v>
      </c>
      <c r="O135" s="16" t="str">
        <f t="shared" si="109"/>
        <v>0</v>
      </c>
      <c r="P135" s="12" t="s">
        <v>263</v>
      </c>
      <c r="Q135" s="16" t="str">
        <f t="shared" si="110"/>
        <v>1</v>
      </c>
      <c r="R135" s="12" t="s">
        <v>256</v>
      </c>
      <c r="S135" s="16" t="str">
        <f t="shared" si="111"/>
        <v>0</v>
      </c>
      <c r="T135" s="12" t="s">
        <v>253</v>
      </c>
      <c r="U135" s="16" t="str">
        <f t="shared" si="112"/>
        <v>3</v>
      </c>
      <c r="V135" s="12" t="s">
        <v>263</v>
      </c>
      <c r="W135" s="16" t="str">
        <f t="shared" si="113"/>
        <v>1</v>
      </c>
      <c r="X135" s="12" t="s">
        <v>255</v>
      </c>
      <c r="Y135" s="16" t="str">
        <f t="shared" si="114"/>
        <v>5</v>
      </c>
      <c r="Z135" s="12" t="s">
        <v>253</v>
      </c>
      <c r="AA135" s="16" t="str">
        <f t="shared" si="115"/>
        <v>3</v>
      </c>
      <c r="AB135" s="12" t="s">
        <v>253</v>
      </c>
      <c r="AC135" s="16" t="str">
        <f t="shared" si="116"/>
        <v>3</v>
      </c>
      <c r="AD135" s="12" t="s">
        <v>264</v>
      </c>
      <c r="AE135" s="16" t="str">
        <f t="shared" si="117"/>
        <v>6</v>
      </c>
      <c r="AF135" s="12" t="s">
        <v>263</v>
      </c>
      <c r="AG135" s="16" t="str">
        <f t="shared" si="118"/>
        <v>1</v>
      </c>
      <c r="AH135" s="12" t="s">
        <v>264</v>
      </c>
      <c r="AI135" s="16" t="str">
        <f t="shared" si="119"/>
        <v>6</v>
      </c>
      <c r="AJ135" s="12" t="s">
        <v>253</v>
      </c>
      <c r="AK135" s="16" t="str">
        <f t="shared" si="120"/>
        <v>3</v>
      </c>
      <c r="AL135" s="12" t="s">
        <v>256</v>
      </c>
      <c r="AM135" s="16" t="str">
        <f t="shared" si="121"/>
        <v>0</v>
      </c>
      <c r="AN135" s="12" t="s">
        <v>264</v>
      </c>
      <c r="AO135" s="16" t="str">
        <f t="shared" si="122"/>
        <v>6</v>
      </c>
      <c r="AP135" s="12" t="s">
        <v>264</v>
      </c>
      <c r="AQ135" s="16" t="str">
        <f t="shared" si="123"/>
        <v>6</v>
      </c>
      <c r="AR135" s="12" t="s">
        <v>264</v>
      </c>
      <c r="AS135" s="16" t="str">
        <f t="shared" si="124"/>
        <v>6</v>
      </c>
      <c r="AT135" s="12" t="s">
        <v>256</v>
      </c>
      <c r="AU135" s="16" t="str">
        <f t="shared" si="125"/>
        <v>0</v>
      </c>
      <c r="AV135" s="12" t="s">
        <v>264</v>
      </c>
      <c r="AW135" s="16" t="str">
        <f t="shared" si="126"/>
        <v>6</v>
      </c>
      <c r="AX135" s="12" t="s">
        <v>255</v>
      </c>
      <c r="AY135" s="16" t="str">
        <f t="shared" si="127"/>
        <v>5</v>
      </c>
      <c r="AZ135">
        <f t="shared" si="128"/>
        <v>63</v>
      </c>
      <c r="BA135" t="str">
        <f t="shared" si="129"/>
        <v>Alto</v>
      </c>
      <c r="BB135" s="15" t="str">
        <f t="shared" si="130"/>
        <v>Alto</v>
      </c>
      <c r="BC135" t="str">
        <f t="shared" si="131"/>
        <v>Alto</v>
      </c>
      <c r="BF135" s="20" t="str">
        <f t="shared" si="132"/>
        <v>1</v>
      </c>
      <c r="BG135" s="20" t="str">
        <f t="shared" si="133"/>
        <v>1</v>
      </c>
      <c r="BH135" s="20" t="str">
        <f t="shared" si="134"/>
        <v>0</v>
      </c>
      <c r="BI135" s="21" t="str">
        <f t="shared" si="135"/>
        <v>0</v>
      </c>
      <c r="BJ135" s="22" t="str">
        <f t="shared" si="136"/>
        <v>1</v>
      </c>
      <c r="BK135" s="20" t="str">
        <f t="shared" si="137"/>
        <v>0</v>
      </c>
      <c r="BL135" s="21" t="str">
        <f t="shared" si="138"/>
        <v>3</v>
      </c>
      <c r="BM135" s="20" t="str">
        <f t="shared" si="139"/>
        <v>1</v>
      </c>
      <c r="BN135" s="21" t="str">
        <f t="shared" si="140"/>
        <v>5</v>
      </c>
      <c r="BO135" s="22" t="str">
        <f t="shared" si="141"/>
        <v>3</v>
      </c>
      <c r="BP135" s="22" t="str">
        <f t="shared" si="142"/>
        <v>3</v>
      </c>
      <c r="BQ135" s="21" t="str">
        <f t="shared" si="143"/>
        <v>6</v>
      </c>
      <c r="BR135" s="20" t="str">
        <f t="shared" si="144"/>
        <v>1</v>
      </c>
      <c r="BS135" s="20" t="str">
        <f t="shared" si="145"/>
        <v>6</v>
      </c>
      <c r="BT135" s="22" t="str">
        <f t="shared" si="146"/>
        <v>3</v>
      </c>
      <c r="BU135" s="20" t="str">
        <f t="shared" si="147"/>
        <v>0</v>
      </c>
      <c r="BV135" s="21" t="str">
        <f t="shared" si="148"/>
        <v>6</v>
      </c>
      <c r="BW135" s="21" t="str">
        <f t="shared" si="149"/>
        <v>6</v>
      </c>
      <c r="BX135" s="21" t="str">
        <f t="shared" si="150"/>
        <v>6</v>
      </c>
      <c r="BY135" s="20" t="str">
        <f t="shared" si="151"/>
        <v>0</v>
      </c>
      <c r="BZ135" s="21" t="str">
        <f t="shared" si="152"/>
        <v>6</v>
      </c>
      <c r="CA135" s="22" t="str">
        <f t="shared" si="153"/>
        <v>5</v>
      </c>
      <c r="CB135" s="27">
        <f t="shared" si="154"/>
        <v>10</v>
      </c>
      <c r="CC135" s="36" t="s">
        <v>364</v>
      </c>
      <c r="CD135" s="43" t="s">
        <v>310</v>
      </c>
      <c r="CE135" s="28">
        <f t="shared" ref="CE135:CE166" si="155">BJ135+BO135+BP135+BT135+CA135</f>
        <v>15</v>
      </c>
      <c r="CF135" s="28" t="s">
        <v>314</v>
      </c>
      <c r="CG135" s="28" t="s">
        <v>308</v>
      </c>
      <c r="CH135" s="29">
        <f t="shared" ref="CH135:CH166" si="156">BI135+BL135+BN135+BQ135+BV135+BW135+BX135+BZ135</f>
        <v>38</v>
      </c>
      <c r="CI135" s="36" t="s">
        <v>364</v>
      </c>
      <c r="CJ135" s="21" t="s">
        <v>307</v>
      </c>
      <c r="CK135" s="36" t="s">
        <v>364</v>
      </c>
    </row>
    <row r="136" spans="5:89" ht="19" x14ac:dyDescent="0.25">
      <c r="E136" s="11">
        <v>133</v>
      </c>
      <c r="F136" s="12" t="s">
        <v>251</v>
      </c>
      <c r="G136" s="12" t="s">
        <v>252</v>
      </c>
      <c r="H136" s="12" t="s">
        <v>263</v>
      </c>
      <c r="I136" s="16" t="str">
        <f t="shared" si="106"/>
        <v>1</v>
      </c>
      <c r="J136" s="12" t="s">
        <v>264</v>
      </c>
      <c r="K136" s="16" t="str">
        <f t="shared" si="107"/>
        <v>6</v>
      </c>
      <c r="L136" s="12" t="s">
        <v>257</v>
      </c>
      <c r="M136" s="16" t="str">
        <f t="shared" si="108"/>
        <v>2</v>
      </c>
      <c r="N136" s="12" t="s">
        <v>264</v>
      </c>
      <c r="O136" s="16" t="str">
        <f t="shared" si="109"/>
        <v>6</v>
      </c>
      <c r="P136" s="12" t="s">
        <v>256</v>
      </c>
      <c r="Q136" s="16" t="str">
        <f t="shared" si="110"/>
        <v>0</v>
      </c>
      <c r="R136" s="12" t="s">
        <v>256</v>
      </c>
      <c r="S136" s="16" t="str">
        <f t="shared" si="111"/>
        <v>0</v>
      </c>
      <c r="T136" s="12" t="s">
        <v>256</v>
      </c>
      <c r="U136" s="16" t="str">
        <f t="shared" si="112"/>
        <v>0</v>
      </c>
      <c r="V136" s="12" t="s">
        <v>256</v>
      </c>
      <c r="W136" s="16" t="str">
        <f t="shared" si="113"/>
        <v>0</v>
      </c>
      <c r="X136" s="12" t="s">
        <v>263</v>
      </c>
      <c r="Y136" s="16" t="str">
        <f t="shared" si="114"/>
        <v>1</v>
      </c>
      <c r="Z136" s="12" t="s">
        <v>263</v>
      </c>
      <c r="AA136" s="16" t="str">
        <f t="shared" si="115"/>
        <v>1</v>
      </c>
      <c r="AB136" s="12" t="s">
        <v>256</v>
      </c>
      <c r="AC136" s="16" t="str">
        <f t="shared" si="116"/>
        <v>0</v>
      </c>
      <c r="AD136" s="12" t="s">
        <v>263</v>
      </c>
      <c r="AE136" s="16" t="str">
        <f t="shared" si="117"/>
        <v>1</v>
      </c>
      <c r="AF136" s="12" t="s">
        <v>256</v>
      </c>
      <c r="AG136" s="16" t="str">
        <f t="shared" si="118"/>
        <v>0</v>
      </c>
      <c r="AH136" s="12" t="s">
        <v>264</v>
      </c>
      <c r="AI136" s="16" t="str">
        <f t="shared" si="119"/>
        <v>6</v>
      </c>
      <c r="AJ136" s="12" t="s">
        <v>253</v>
      </c>
      <c r="AK136" s="16" t="str">
        <f t="shared" si="120"/>
        <v>3</v>
      </c>
      <c r="AL136" s="12" t="s">
        <v>256</v>
      </c>
      <c r="AM136" s="16" t="str">
        <f t="shared" si="121"/>
        <v>0</v>
      </c>
      <c r="AN136" s="12" t="s">
        <v>264</v>
      </c>
      <c r="AO136" s="16" t="str">
        <f t="shared" si="122"/>
        <v>6</v>
      </c>
      <c r="AP136" s="12" t="s">
        <v>263</v>
      </c>
      <c r="AQ136" s="16" t="str">
        <f t="shared" si="123"/>
        <v>1</v>
      </c>
      <c r="AR136" s="12" t="s">
        <v>264</v>
      </c>
      <c r="AS136" s="16" t="str">
        <f t="shared" si="124"/>
        <v>6</v>
      </c>
      <c r="AT136" s="12" t="s">
        <v>256</v>
      </c>
      <c r="AU136" s="16" t="str">
        <f t="shared" si="125"/>
        <v>0</v>
      </c>
      <c r="AV136" s="12" t="s">
        <v>264</v>
      </c>
      <c r="AW136" s="16" t="str">
        <f t="shared" si="126"/>
        <v>6</v>
      </c>
      <c r="AX136" s="12" t="s">
        <v>256</v>
      </c>
      <c r="AY136" s="16" t="str">
        <f t="shared" si="127"/>
        <v>0</v>
      </c>
      <c r="AZ136">
        <f t="shared" si="128"/>
        <v>46</v>
      </c>
      <c r="BA136" t="str">
        <f t="shared" si="129"/>
        <v>Alto</v>
      </c>
      <c r="BB136" s="15" t="str">
        <f t="shared" si="130"/>
        <v>Alto</v>
      </c>
      <c r="BC136" t="str">
        <f t="shared" si="131"/>
        <v>Alto</v>
      </c>
      <c r="BF136" s="20" t="str">
        <f t="shared" si="132"/>
        <v>1</v>
      </c>
      <c r="BG136" s="20" t="str">
        <f t="shared" si="133"/>
        <v>6</v>
      </c>
      <c r="BH136" s="20" t="str">
        <f t="shared" si="134"/>
        <v>2</v>
      </c>
      <c r="BI136" s="21" t="str">
        <f t="shared" si="135"/>
        <v>6</v>
      </c>
      <c r="BJ136" s="22" t="str">
        <f t="shared" si="136"/>
        <v>0</v>
      </c>
      <c r="BK136" s="20" t="str">
        <f t="shared" si="137"/>
        <v>0</v>
      </c>
      <c r="BL136" s="21" t="str">
        <f t="shared" si="138"/>
        <v>0</v>
      </c>
      <c r="BM136" s="20" t="str">
        <f t="shared" si="139"/>
        <v>0</v>
      </c>
      <c r="BN136" s="21" t="str">
        <f t="shared" si="140"/>
        <v>1</v>
      </c>
      <c r="BO136" s="22" t="str">
        <f t="shared" si="141"/>
        <v>1</v>
      </c>
      <c r="BP136" s="22" t="str">
        <f t="shared" si="142"/>
        <v>0</v>
      </c>
      <c r="BQ136" s="21" t="str">
        <f t="shared" si="143"/>
        <v>1</v>
      </c>
      <c r="BR136" s="20" t="str">
        <f t="shared" si="144"/>
        <v>0</v>
      </c>
      <c r="BS136" s="20" t="str">
        <f t="shared" si="145"/>
        <v>6</v>
      </c>
      <c r="BT136" s="22" t="str">
        <f t="shared" si="146"/>
        <v>3</v>
      </c>
      <c r="BU136" s="20" t="str">
        <f t="shared" si="147"/>
        <v>0</v>
      </c>
      <c r="BV136" s="21" t="str">
        <f t="shared" si="148"/>
        <v>6</v>
      </c>
      <c r="BW136" s="21" t="str">
        <f t="shared" si="149"/>
        <v>1</v>
      </c>
      <c r="BX136" s="21" t="str">
        <f t="shared" si="150"/>
        <v>6</v>
      </c>
      <c r="BY136" s="20" t="str">
        <f t="shared" si="151"/>
        <v>0</v>
      </c>
      <c r="BZ136" s="21" t="str">
        <f t="shared" si="152"/>
        <v>6</v>
      </c>
      <c r="CA136" s="22" t="str">
        <f t="shared" si="153"/>
        <v>0</v>
      </c>
      <c r="CB136" s="27">
        <f t="shared" si="154"/>
        <v>15</v>
      </c>
      <c r="CC136" s="36" t="s">
        <v>364</v>
      </c>
      <c r="CD136" s="43" t="s">
        <v>310</v>
      </c>
      <c r="CE136" s="28">
        <f t="shared" si="155"/>
        <v>4</v>
      </c>
      <c r="CF136" s="36" t="s">
        <v>364</v>
      </c>
      <c r="CG136" s="28" t="s">
        <v>310</v>
      </c>
      <c r="CH136" s="29">
        <f t="shared" si="156"/>
        <v>27</v>
      </c>
      <c r="CI136" s="29" t="s">
        <v>314</v>
      </c>
      <c r="CJ136" s="21" t="s">
        <v>310</v>
      </c>
      <c r="CK136" s="36" t="s">
        <v>364</v>
      </c>
    </row>
    <row r="137" spans="5:89" ht="19" x14ac:dyDescent="0.25">
      <c r="E137" s="11">
        <v>134</v>
      </c>
      <c r="F137" s="12" t="s">
        <v>258</v>
      </c>
      <c r="G137" s="12" t="s">
        <v>252</v>
      </c>
      <c r="H137" s="12" t="s">
        <v>256</v>
      </c>
      <c r="I137" s="16" t="str">
        <f t="shared" si="106"/>
        <v>0</v>
      </c>
      <c r="J137" s="12" t="s">
        <v>256</v>
      </c>
      <c r="K137" s="16" t="str">
        <f t="shared" si="107"/>
        <v>0</v>
      </c>
      <c r="L137" s="12" t="s">
        <v>256</v>
      </c>
      <c r="M137" s="16" t="str">
        <f t="shared" si="108"/>
        <v>0</v>
      </c>
      <c r="N137" s="12" t="s">
        <v>264</v>
      </c>
      <c r="O137" s="16" t="str">
        <f t="shared" si="109"/>
        <v>6</v>
      </c>
      <c r="P137" s="12" t="s">
        <v>256</v>
      </c>
      <c r="Q137" s="16" t="str">
        <f t="shared" si="110"/>
        <v>0</v>
      </c>
      <c r="R137" s="12" t="s">
        <v>256</v>
      </c>
      <c r="S137" s="16" t="str">
        <f t="shared" si="111"/>
        <v>0</v>
      </c>
      <c r="T137" s="12" t="s">
        <v>264</v>
      </c>
      <c r="U137" s="16" t="str">
        <f t="shared" si="112"/>
        <v>6</v>
      </c>
      <c r="V137" s="12" t="s">
        <v>256</v>
      </c>
      <c r="W137" s="16" t="str">
        <f t="shared" si="113"/>
        <v>0</v>
      </c>
      <c r="X137" s="12" t="s">
        <v>264</v>
      </c>
      <c r="Y137" s="16" t="str">
        <f t="shared" si="114"/>
        <v>6</v>
      </c>
      <c r="Z137" s="12" t="s">
        <v>256</v>
      </c>
      <c r="AA137" s="16" t="str">
        <f t="shared" si="115"/>
        <v>0</v>
      </c>
      <c r="AB137" s="12" t="s">
        <v>256</v>
      </c>
      <c r="AC137" s="16" t="str">
        <f t="shared" si="116"/>
        <v>0</v>
      </c>
      <c r="AD137" s="12" t="s">
        <v>264</v>
      </c>
      <c r="AE137" s="16" t="str">
        <f t="shared" si="117"/>
        <v>6</v>
      </c>
      <c r="AF137" s="12" t="s">
        <v>256</v>
      </c>
      <c r="AG137" s="16" t="str">
        <f t="shared" si="118"/>
        <v>0</v>
      </c>
      <c r="AH137" s="12" t="s">
        <v>256</v>
      </c>
      <c r="AI137" s="16" t="str">
        <f t="shared" si="119"/>
        <v>0</v>
      </c>
      <c r="AJ137" s="12" t="s">
        <v>256</v>
      </c>
      <c r="AK137" s="16" t="str">
        <f t="shared" si="120"/>
        <v>0</v>
      </c>
      <c r="AL137" s="12" t="s">
        <v>256</v>
      </c>
      <c r="AM137" s="16" t="str">
        <f t="shared" si="121"/>
        <v>0</v>
      </c>
      <c r="AN137" s="12" t="s">
        <v>264</v>
      </c>
      <c r="AO137" s="16" t="str">
        <f t="shared" si="122"/>
        <v>6</v>
      </c>
      <c r="AP137" s="12" t="s">
        <v>264</v>
      </c>
      <c r="AQ137" s="16" t="str">
        <f t="shared" si="123"/>
        <v>6</v>
      </c>
      <c r="AR137" s="12" t="s">
        <v>264</v>
      </c>
      <c r="AS137" s="16" t="str">
        <f t="shared" si="124"/>
        <v>6</v>
      </c>
      <c r="AT137" s="12" t="s">
        <v>256</v>
      </c>
      <c r="AU137" s="16" t="str">
        <f t="shared" si="125"/>
        <v>0</v>
      </c>
      <c r="AV137" s="12" t="s">
        <v>264</v>
      </c>
      <c r="AW137" s="16" t="str">
        <f t="shared" si="126"/>
        <v>6</v>
      </c>
      <c r="AX137" s="12" t="s">
        <v>256</v>
      </c>
      <c r="AY137" s="16" t="str">
        <f t="shared" si="127"/>
        <v>0</v>
      </c>
      <c r="AZ137">
        <f t="shared" si="128"/>
        <v>48</v>
      </c>
      <c r="BA137" t="str">
        <f t="shared" si="129"/>
        <v>Alto</v>
      </c>
      <c r="BB137" s="15" t="str">
        <f t="shared" si="130"/>
        <v>Alto</v>
      </c>
      <c r="BC137" t="str">
        <f t="shared" si="131"/>
        <v>Alto</v>
      </c>
      <c r="BF137" s="20" t="str">
        <f t="shared" si="132"/>
        <v>0</v>
      </c>
      <c r="BG137" s="20" t="str">
        <f t="shared" si="133"/>
        <v>0</v>
      </c>
      <c r="BH137" s="20" t="str">
        <f t="shared" si="134"/>
        <v>0</v>
      </c>
      <c r="BI137" s="21" t="str">
        <f t="shared" si="135"/>
        <v>6</v>
      </c>
      <c r="BJ137" s="22" t="str">
        <f t="shared" si="136"/>
        <v>0</v>
      </c>
      <c r="BK137" s="20" t="str">
        <f t="shared" si="137"/>
        <v>0</v>
      </c>
      <c r="BL137" s="21" t="str">
        <f t="shared" si="138"/>
        <v>6</v>
      </c>
      <c r="BM137" s="20" t="str">
        <f t="shared" si="139"/>
        <v>0</v>
      </c>
      <c r="BN137" s="21" t="str">
        <f t="shared" si="140"/>
        <v>6</v>
      </c>
      <c r="BO137" s="22" t="str">
        <f t="shared" si="141"/>
        <v>0</v>
      </c>
      <c r="BP137" s="22" t="str">
        <f t="shared" si="142"/>
        <v>0</v>
      </c>
      <c r="BQ137" s="21" t="str">
        <f t="shared" si="143"/>
        <v>6</v>
      </c>
      <c r="BR137" s="20" t="str">
        <f t="shared" si="144"/>
        <v>0</v>
      </c>
      <c r="BS137" s="20" t="str">
        <f t="shared" si="145"/>
        <v>0</v>
      </c>
      <c r="BT137" s="22" t="str">
        <f t="shared" si="146"/>
        <v>0</v>
      </c>
      <c r="BU137" s="20" t="str">
        <f t="shared" si="147"/>
        <v>0</v>
      </c>
      <c r="BV137" s="21" t="str">
        <f t="shared" si="148"/>
        <v>6</v>
      </c>
      <c r="BW137" s="21" t="str">
        <f t="shared" si="149"/>
        <v>6</v>
      </c>
      <c r="BX137" s="21" t="str">
        <f t="shared" si="150"/>
        <v>6</v>
      </c>
      <c r="BY137" s="20" t="str">
        <f t="shared" si="151"/>
        <v>0</v>
      </c>
      <c r="BZ137" s="21" t="str">
        <f t="shared" si="152"/>
        <v>6</v>
      </c>
      <c r="CA137" s="22" t="str">
        <f t="shared" si="153"/>
        <v>0</v>
      </c>
      <c r="CB137" s="27">
        <f t="shared" si="154"/>
        <v>0</v>
      </c>
      <c r="CC137" s="36" t="s">
        <v>364</v>
      </c>
      <c r="CD137" s="43" t="s">
        <v>310</v>
      </c>
      <c r="CE137" s="28">
        <f t="shared" si="155"/>
        <v>0</v>
      </c>
      <c r="CF137" s="36" t="s">
        <v>364</v>
      </c>
      <c r="CG137" s="28" t="s">
        <v>310</v>
      </c>
      <c r="CH137" s="29">
        <f t="shared" si="156"/>
        <v>48</v>
      </c>
      <c r="CI137" s="36" t="s">
        <v>364</v>
      </c>
      <c r="CJ137" s="21" t="s">
        <v>308</v>
      </c>
      <c r="CK137" s="36" t="s">
        <v>364</v>
      </c>
    </row>
    <row r="138" spans="5:89" ht="19" x14ac:dyDescent="0.25">
      <c r="E138" s="11">
        <v>135</v>
      </c>
      <c r="F138" s="12" t="s">
        <v>251</v>
      </c>
      <c r="G138" s="12" t="s">
        <v>252</v>
      </c>
      <c r="H138" s="12" t="s">
        <v>256</v>
      </c>
      <c r="I138" s="16" t="str">
        <f t="shared" si="106"/>
        <v>0</v>
      </c>
      <c r="J138" s="12" t="s">
        <v>255</v>
      </c>
      <c r="K138" s="16" t="str">
        <f t="shared" si="107"/>
        <v>5</v>
      </c>
      <c r="L138" s="12" t="s">
        <v>255</v>
      </c>
      <c r="M138" s="16" t="str">
        <f t="shared" si="108"/>
        <v>5</v>
      </c>
      <c r="N138" s="12" t="s">
        <v>264</v>
      </c>
      <c r="O138" s="16" t="str">
        <f t="shared" si="109"/>
        <v>6</v>
      </c>
      <c r="P138" s="12" t="s">
        <v>256</v>
      </c>
      <c r="Q138" s="16" t="str">
        <f t="shared" si="110"/>
        <v>0</v>
      </c>
      <c r="R138" s="12" t="s">
        <v>255</v>
      </c>
      <c r="S138" s="16" t="str">
        <f t="shared" si="111"/>
        <v>5</v>
      </c>
      <c r="T138" s="12" t="s">
        <v>264</v>
      </c>
      <c r="U138" s="16" t="str">
        <f t="shared" si="112"/>
        <v>6</v>
      </c>
      <c r="V138" s="12" t="s">
        <v>255</v>
      </c>
      <c r="W138" s="16" t="str">
        <f t="shared" si="113"/>
        <v>5</v>
      </c>
      <c r="X138" s="12" t="s">
        <v>255</v>
      </c>
      <c r="Y138" s="16" t="str">
        <f t="shared" si="114"/>
        <v>5</v>
      </c>
      <c r="Z138" s="12" t="s">
        <v>256</v>
      </c>
      <c r="AA138" s="16" t="str">
        <f t="shared" si="115"/>
        <v>0</v>
      </c>
      <c r="AB138" s="12" t="s">
        <v>256</v>
      </c>
      <c r="AC138" s="16" t="str">
        <f t="shared" si="116"/>
        <v>0</v>
      </c>
      <c r="AD138" s="12" t="s">
        <v>254</v>
      </c>
      <c r="AE138" s="16" t="str">
        <f t="shared" si="117"/>
        <v>4</v>
      </c>
      <c r="AF138" s="12" t="s">
        <v>263</v>
      </c>
      <c r="AG138" s="16" t="str">
        <f t="shared" si="118"/>
        <v>1</v>
      </c>
      <c r="AH138" s="12" t="s">
        <v>257</v>
      </c>
      <c r="AI138" s="16" t="str">
        <f t="shared" si="119"/>
        <v>2</v>
      </c>
      <c r="AJ138" s="12" t="s">
        <v>256</v>
      </c>
      <c r="AK138" s="16" t="str">
        <f t="shared" si="120"/>
        <v>0</v>
      </c>
      <c r="AL138" s="12" t="s">
        <v>256</v>
      </c>
      <c r="AM138" s="16" t="str">
        <f t="shared" si="121"/>
        <v>0</v>
      </c>
      <c r="AN138" s="12" t="s">
        <v>264</v>
      </c>
      <c r="AO138" s="16" t="str">
        <f t="shared" si="122"/>
        <v>6</v>
      </c>
      <c r="AP138" s="12" t="s">
        <v>264</v>
      </c>
      <c r="AQ138" s="16" t="str">
        <f t="shared" si="123"/>
        <v>6</v>
      </c>
      <c r="AR138" s="12" t="s">
        <v>264</v>
      </c>
      <c r="AS138" s="16" t="str">
        <f t="shared" si="124"/>
        <v>6</v>
      </c>
      <c r="AT138" s="12" t="s">
        <v>256</v>
      </c>
      <c r="AU138" s="16" t="str">
        <f t="shared" si="125"/>
        <v>0</v>
      </c>
      <c r="AV138" s="12" t="s">
        <v>256</v>
      </c>
      <c r="AW138" s="16" t="str">
        <f t="shared" si="126"/>
        <v>0</v>
      </c>
      <c r="AX138" s="12" t="s">
        <v>256</v>
      </c>
      <c r="AY138" s="16" t="str">
        <f t="shared" si="127"/>
        <v>0</v>
      </c>
      <c r="AZ138">
        <f t="shared" si="128"/>
        <v>62</v>
      </c>
      <c r="BA138" t="str">
        <f t="shared" si="129"/>
        <v>Alto</v>
      </c>
      <c r="BB138" s="15" t="str">
        <f t="shared" si="130"/>
        <v>Alto</v>
      </c>
      <c r="BC138" t="str">
        <f t="shared" si="131"/>
        <v>Alto</v>
      </c>
      <c r="BF138" s="20" t="str">
        <f t="shared" si="132"/>
        <v>0</v>
      </c>
      <c r="BG138" s="20" t="str">
        <f t="shared" si="133"/>
        <v>5</v>
      </c>
      <c r="BH138" s="20" t="str">
        <f t="shared" si="134"/>
        <v>5</v>
      </c>
      <c r="BI138" s="21" t="str">
        <f t="shared" si="135"/>
        <v>6</v>
      </c>
      <c r="BJ138" s="22" t="str">
        <f t="shared" si="136"/>
        <v>0</v>
      </c>
      <c r="BK138" s="20" t="str">
        <f t="shared" si="137"/>
        <v>5</v>
      </c>
      <c r="BL138" s="21" t="str">
        <f t="shared" si="138"/>
        <v>6</v>
      </c>
      <c r="BM138" s="20" t="str">
        <f t="shared" si="139"/>
        <v>5</v>
      </c>
      <c r="BN138" s="21" t="str">
        <f t="shared" si="140"/>
        <v>5</v>
      </c>
      <c r="BO138" s="22" t="str">
        <f t="shared" si="141"/>
        <v>0</v>
      </c>
      <c r="BP138" s="22" t="str">
        <f t="shared" si="142"/>
        <v>0</v>
      </c>
      <c r="BQ138" s="21" t="str">
        <f t="shared" si="143"/>
        <v>4</v>
      </c>
      <c r="BR138" s="20" t="str">
        <f t="shared" si="144"/>
        <v>1</v>
      </c>
      <c r="BS138" s="20" t="str">
        <f t="shared" si="145"/>
        <v>2</v>
      </c>
      <c r="BT138" s="22" t="str">
        <f t="shared" si="146"/>
        <v>0</v>
      </c>
      <c r="BU138" s="20" t="str">
        <f t="shared" si="147"/>
        <v>0</v>
      </c>
      <c r="BV138" s="21" t="str">
        <f t="shared" si="148"/>
        <v>6</v>
      </c>
      <c r="BW138" s="21" t="str">
        <f t="shared" si="149"/>
        <v>6</v>
      </c>
      <c r="BX138" s="21" t="str">
        <f t="shared" si="150"/>
        <v>6</v>
      </c>
      <c r="BY138" s="20" t="str">
        <f t="shared" si="151"/>
        <v>0</v>
      </c>
      <c r="BZ138" s="21" t="str">
        <f t="shared" si="152"/>
        <v>0</v>
      </c>
      <c r="CA138" s="22" t="str">
        <f t="shared" si="153"/>
        <v>0</v>
      </c>
      <c r="CB138" s="27">
        <f t="shared" si="154"/>
        <v>23</v>
      </c>
      <c r="CC138" s="36" t="s">
        <v>364</v>
      </c>
      <c r="CD138" s="43" t="s">
        <v>307</v>
      </c>
      <c r="CE138" s="28">
        <f t="shared" si="155"/>
        <v>0</v>
      </c>
      <c r="CF138" s="36" t="s">
        <v>364</v>
      </c>
      <c r="CG138" s="28" t="s">
        <v>310</v>
      </c>
      <c r="CH138" s="29">
        <f t="shared" si="156"/>
        <v>39</v>
      </c>
      <c r="CI138" s="36" t="s">
        <v>364</v>
      </c>
      <c r="CJ138" s="21" t="s">
        <v>307</v>
      </c>
      <c r="CK138" s="36" t="s">
        <v>364</v>
      </c>
    </row>
    <row r="139" spans="5:89" ht="19" x14ac:dyDescent="0.25">
      <c r="E139" s="11">
        <v>136</v>
      </c>
      <c r="F139" s="12" t="s">
        <v>251</v>
      </c>
      <c r="G139" s="12" t="s">
        <v>252</v>
      </c>
      <c r="H139" s="12" t="s">
        <v>263</v>
      </c>
      <c r="I139" s="16" t="str">
        <f t="shared" si="106"/>
        <v>1</v>
      </c>
      <c r="J139" s="12" t="s">
        <v>264</v>
      </c>
      <c r="K139" s="16" t="str">
        <f t="shared" si="107"/>
        <v>6</v>
      </c>
      <c r="L139" s="12" t="s">
        <v>253</v>
      </c>
      <c r="M139" s="16" t="str">
        <f t="shared" si="108"/>
        <v>3</v>
      </c>
      <c r="N139" s="12" t="s">
        <v>264</v>
      </c>
      <c r="O139" s="16" t="str">
        <f t="shared" si="109"/>
        <v>6</v>
      </c>
      <c r="P139" s="12" t="s">
        <v>256</v>
      </c>
      <c r="Q139" s="16" t="str">
        <f t="shared" si="110"/>
        <v>0</v>
      </c>
      <c r="R139" s="12" t="s">
        <v>256</v>
      </c>
      <c r="S139" s="16" t="str">
        <f t="shared" si="111"/>
        <v>0</v>
      </c>
      <c r="T139" s="12" t="s">
        <v>264</v>
      </c>
      <c r="U139" s="16" t="str">
        <f t="shared" si="112"/>
        <v>6</v>
      </c>
      <c r="V139" s="12" t="s">
        <v>263</v>
      </c>
      <c r="W139" s="16" t="str">
        <f t="shared" si="113"/>
        <v>1</v>
      </c>
      <c r="X139" s="12" t="s">
        <v>253</v>
      </c>
      <c r="Y139" s="16" t="str">
        <f t="shared" si="114"/>
        <v>3</v>
      </c>
      <c r="Z139" s="12" t="s">
        <v>263</v>
      </c>
      <c r="AA139" s="16" t="str">
        <f t="shared" si="115"/>
        <v>1</v>
      </c>
      <c r="AB139" s="12" t="s">
        <v>256</v>
      </c>
      <c r="AC139" s="16" t="str">
        <f t="shared" si="116"/>
        <v>0</v>
      </c>
      <c r="AD139" s="12" t="s">
        <v>264</v>
      </c>
      <c r="AE139" s="16" t="str">
        <f t="shared" si="117"/>
        <v>6</v>
      </c>
      <c r="AF139" s="12" t="s">
        <v>263</v>
      </c>
      <c r="AG139" s="16" t="str">
        <f t="shared" si="118"/>
        <v>1</v>
      </c>
      <c r="AH139" s="12" t="s">
        <v>264</v>
      </c>
      <c r="AI139" s="16" t="str">
        <f t="shared" si="119"/>
        <v>6</v>
      </c>
      <c r="AJ139" s="12" t="s">
        <v>263</v>
      </c>
      <c r="AK139" s="16" t="str">
        <f t="shared" si="120"/>
        <v>1</v>
      </c>
      <c r="AL139" s="12" t="s">
        <v>256</v>
      </c>
      <c r="AM139" s="16" t="str">
        <f t="shared" si="121"/>
        <v>0</v>
      </c>
      <c r="AN139" s="12" t="s">
        <v>264</v>
      </c>
      <c r="AO139" s="16" t="str">
        <f t="shared" si="122"/>
        <v>6</v>
      </c>
      <c r="AP139" s="12" t="s">
        <v>264</v>
      </c>
      <c r="AQ139" s="16" t="str">
        <f t="shared" si="123"/>
        <v>6</v>
      </c>
      <c r="AR139" s="12" t="s">
        <v>264</v>
      </c>
      <c r="AS139" s="16" t="str">
        <f t="shared" si="124"/>
        <v>6</v>
      </c>
      <c r="AT139" s="12" t="s">
        <v>263</v>
      </c>
      <c r="AU139" s="16" t="str">
        <f t="shared" si="125"/>
        <v>1</v>
      </c>
      <c r="AV139" s="12" t="s">
        <v>264</v>
      </c>
      <c r="AW139" s="16" t="str">
        <f t="shared" si="126"/>
        <v>6</v>
      </c>
      <c r="AX139" s="12" t="s">
        <v>256</v>
      </c>
      <c r="AY139" s="16" t="str">
        <f t="shared" si="127"/>
        <v>0</v>
      </c>
      <c r="AZ139">
        <f t="shared" si="128"/>
        <v>66</v>
      </c>
      <c r="BA139" t="str">
        <f t="shared" si="129"/>
        <v>Alto</v>
      </c>
      <c r="BB139" s="15" t="str">
        <f t="shared" si="130"/>
        <v>Alto</v>
      </c>
      <c r="BC139" t="str">
        <f t="shared" si="131"/>
        <v>Alto</v>
      </c>
      <c r="BF139" s="20" t="str">
        <f t="shared" si="132"/>
        <v>1</v>
      </c>
      <c r="BG139" s="20" t="str">
        <f t="shared" si="133"/>
        <v>6</v>
      </c>
      <c r="BH139" s="20" t="str">
        <f t="shared" si="134"/>
        <v>3</v>
      </c>
      <c r="BI139" s="21" t="str">
        <f t="shared" si="135"/>
        <v>6</v>
      </c>
      <c r="BJ139" s="22" t="str">
        <f t="shared" si="136"/>
        <v>0</v>
      </c>
      <c r="BK139" s="20" t="str">
        <f t="shared" si="137"/>
        <v>0</v>
      </c>
      <c r="BL139" s="21" t="str">
        <f t="shared" si="138"/>
        <v>6</v>
      </c>
      <c r="BM139" s="20" t="str">
        <f t="shared" si="139"/>
        <v>1</v>
      </c>
      <c r="BN139" s="21" t="str">
        <f t="shared" si="140"/>
        <v>3</v>
      </c>
      <c r="BO139" s="22" t="str">
        <f t="shared" si="141"/>
        <v>1</v>
      </c>
      <c r="BP139" s="22" t="str">
        <f t="shared" si="142"/>
        <v>0</v>
      </c>
      <c r="BQ139" s="21" t="str">
        <f t="shared" si="143"/>
        <v>6</v>
      </c>
      <c r="BR139" s="20" t="str">
        <f t="shared" si="144"/>
        <v>1</v>
      </c>
      <c r="BS139" s="20" t="str">
        <f t="shared" si="145"/>
        <v>6</v>
      </c>
      <c r="BT139" s="22" t="str">
        <f t="shared" si="146"/>
        <v>1</v>
      </c>
      <c r="BU139" s="20" t="str">
        <f t="shared" si="147"/>
        <v>0</v>
      </c>
      <c r="BV139" s="21" t="str">
        <f t="shared" si="148"/>
        <v>6</v>
      </c>
      <c r="BW139" s="21" t="str">
        <f t="shared" si="149"/>
        <v>6</v>
      </c>
      <c r="BX139" s="21" t="str">
        <f t="shared" si="150"/>
        <v>6</v>
      </c>
      <c r="BY139" s="20" t="str">
        <f t="shared" si="151"/>
        <v>1</v>
      </c>
      <c r="BZ139" s="21" t="str">
        <f t="shared" si="152"/>
        <v>6</v>
      </c>
      <c r="CA139" s="22" t="str">
        <f t="shared" si="153"/>
        <v>0</v>
      </c>
      <c r="CB139" s="27">
        <f t="shared" si="154"/>
        <v>19</v>
      </c>
      <c r="CC139" s="36" t="s">
        <v>364</v>
      </c>
      <c r="CD139" s="43" t="s">
        <v>307</v>
      </c>
      <c r="CE139" s="28">
        <f t="shared" si="155"/>
        <v>2</v>
      </c>
      <c r="CF139" s="36" t="s">
        <v>364</v>
      </c>
      <c r="CG139" s="28" t="s">
        <v>310</v>
      </c>
      <c r="CH139" s="29">
        <f t="shared" si="156"/>
        <v>45</v>
      </c>
      <c r="CI139" s="36" t="s">
        <v>364</v>
      </c>
      <c r="CJ139" s="21" t="s">
        <v>308</v>
      </c>
      <c r="CK139" s="36" t="s">
        <v>364</v>
      </c>
    </row>
    <row r="140" spans="5:89" ht="19" x14ac:dyDescent="0.25">
      <c r="E140" s="11">
        <v>137</v>
      </c>
      <c r="F140" s="12" t="s">
        <v>251</v>
      </c>
      <c r="G140" s="12" t="s">
        <v>252</v>
      </c>
      <c r="H140" s="12" t="s">
        <v>254</v>
      </c>
      <c r="I140" s="16" t="str">
        <f t="shared" si="106"/>
        <v>4</v>
      </c>
      <c r="J140" s="12" t="s">
        <v>264</v>
      </c>
      <c r="K140" s="16" t="str">
        <f t="shared" si="107"/>
        <v>6</v>
      </c>
      <c r="L140" s="12" t="s">
        <v>255</v>
      </c>
      <c r="M140" s="16" t="str">
        <f t="shared" si="108"/>
        <v>5</v>
      </c>
      <c r="N140" s="12" t="s">
        <v>264</v>
      </c>
      <c r="O140" s="16" t="str">
        <f t="shared" si="109"/>
        <v>6</v>
      </c>
      <c r="P140" s="12" t="s">
        <v>256</v>
      </c>
      <c r="Q140" s="16" t="str">
        <f t="shared" si="110"/>
        <v>0</v>
      </c>
      <c r="R140" s="12" t="s">
        <v>255</v>
      </c>
      <c r="S140" s="16" t="str">
        <f t="shared" si="111"/>
        <v>5</v>
      </c>
      <c r="T140" s="12" t="s">
        <v>264</v>
      </c>
      <c r="U140" s="16" t="str">
        <f t="shared" si="112"/>
        <v>6</v>
      </c>
      <c r="V140" s="12" t="s">
        <v>255</v>
      </c>
      <c r="W140" s="16" t="str">
        <f t="shared" si="113"/>
        <v>5</v>
      </c>
      <c r="X140" s="12" t="s">
        <v>264</v>
      </c>
      <c r="Y140" s="16" t="str">
        <f t="shared" si="114"/>
        <v>6</v>
      </c>
      <c r="Z140" s="12" t="s">
        <v>256</v>
      </c>
      <c r="AA140" s="16" t="str">
        <f t="shared" si="115"/>
        <v>0</v>
      </c>
      <c r="AB140" s="12" t="s">
        <v>256</v>
      </c>
      <c r="AC140" s="16" t="str">
        <f t="shared" si="116"/>
        <v>0</v>
      </c>
      <c r="AD140" s="12" t="s">
        <v>264</v>
      </c>
      <c r="AE140" s="16" t="str">
        <f t="shared" si="117"/>
        <v>6</v>
      </c>
      <c r="AF140" s="12" t="s">
        <v>263</v>
      </c>
      <c r="AG140" s="16" t="str">
        <f t="shared" si="118"/>
        <v>1</v>
      </c>
      <c r="AH140" s="12" t="s">
        <v>255</v>
      </c>
      <c r="AI140" s="16" t="str">
        <f t="shared" si="119"/>
        <v>5</v>
      </c>
      <c r="AJ140" s="12" t="s">
        <v>263</v>
      </c>
      <c r="AK140" s="16" t="str">
        <f t="shared" si="120"/>
        <v>1</v>
      </c>
      <c r="AL140" s="12" t="s">
        <v>255</v>
      </c>
      <c r="AM140" s="16" t="str">
        <f t="shared" si="121"/>
        <v>5</v>
      </c>
      <c r="AN140" s="12" t="s">
        <v>264</v>
      </c>
      <c r="AO140" s="16" t="str">
        <f t="shared" si="122"/>
        <v>6</v>
      </c>
      <c r="AP140" s="12" t="s">
        <v>264</v>
      </c>
      <c r="AQ140" s="16" t="str">
        <f t="shared" si="123"/>
        <v>6</v>
      </c>
      <c r="AR140" s="12" t="s">
        <v>264</v>
      </c>
      <c r="AS140" s="16" t="str">
        <f t="shared" si="124"/>
        <v>6</v>
      </c>
      <c r="AT140" s="12" t="s">
        <v>264</v>
      </c>
      <c r="AU140" s="16" t="str">
        <f t="shared" si="125"/>
        <v>6</v>
      </c>
      <c r="AV140" s="12" t="s">
        <v>264</v>
      </c>
      <c r="AW140" s="16" t="str">
        <f t="shared" si="126"/>
        <v>6</v>
      </c>
      <c r="AX140" s="12" t="s">
        <v>256</v>
      </c>
      <c r="AY140" s="16" t="str">
        <f t="shared" si="127"/>
        <v>0</v>
      </c>
      <c r="AZ140">
        <f t="shared" si="128"/>
        <v>91</v>
      </c>
      <c r="BA140" t="str">
        <f t="shared" si="129"/>
        <v>Alto</v>
      </c>
      <c r="BB140" s="15" t="str">
        <f t="shared" si="130"/>
        <v>Alto</v>
      </c>
      <c r="BC140" t="str">
        <f t="shared" si="131"/>
        <v>Alto</v>
      </c>
      <c r="BF140" s="20" t="str">
        <f t="shared" si="132"/>
        <v>4</v>
      </c>
      <c r="BG140" s="20" t="str">
        <f t="shared" si="133"/>
        <v>6</v>
      </c>
      <c r="BH140" s="20" t="str">
        <f t="shared" si="134"/>
        <v>5</v>
      </c>
      <c r="BI140" s="21" t="str">
        <f t="shared" si="135"/>
        <v>6</v>
      </c>
      <c r="BJ140" s="22" t="str">
        <f t="shared" si="136"/>
        <v>0</v>
      </c>
      <c r="BK140" s="20" t="str">
        <f t="shared" si="137"/>
        <v>5</v>
      </c>
      <c r="BL140" s="21" t="str">
        <f t="shared" si="138"/>
        <v>6</v>
      </c>
      <c r="BM140" s="20" t="str">
        <f t="shared" si="139"/>
        <v>5</v>
      </c>
      <c r="BN140" s="21" t="str">
        <f t="shared" si="140"/>
        <v>6</v>
      </c>
      <c r="BO140" s="22" t="str">
        <f t="shared" si="141"/>
        <v>0</v>
      </c>
      <c r="BP140" s="22" t="str">
        <f t="shared" si="142"/>
        <v>0</v>
      </c>
      <c r="BQ140" s="21" t="str">
        <f t="shared" si="143"/>
        <v>6</v>
      </c>
      <c r="BR140" s="20" t="str">
        <f t="shared" si="144"/>
        <v>1</v>
      </c>
      <c r="BS140" s="20" t="str">
        <f t="shared" si="145"/>
        <v>5</v>
      </c>
      <c r="BT140" s="22" t="str">
        <f t="shared" si="146"/>
        <v>1</v>
      </c>
      <c r="BU140" s="20" t="str">
        <f t="shared" si="147"/>
        <v>5</v>
      </c>
      <c r="BV140" s="21" t="str">
        <f t="shared" si="148"/>
        <v>6</v>
      </c>
      <c r="BW140" s="21" t="str">
        <f t="shared" si="149"/>
        <v>6</v>
      </c>
      <c r="BX140" s="21" t="str">
        <f t="shared" si="150"/>
        <v>6</v>
      </c>
      <c r="BY140" s="20" t="str">
        <f t="shared" si="151"/>
        <v>6</v>
      </c>
      <c r="BZ140" s="21" t="str">
        <f t="shared" si="152"/>
        <v>6</v>
      </c>
      <c r="CA140" s="22" t="str">
        <f t="shared" si="153"/>
        <v>0</v>
      </c>
      <c r="CB140" s="27">
        <f t="shared" si="154"/>
        <v>42</v>
      </c>
      <c r="CC140" s="27" t="s">
        <v>314</v>
      </c>
      <c r="CD140" s="43" t="s">
        <v>308</v>
      </c>
      <c r="CE140" s="28">
        <f t="shared" si="155"/>
        <v>1</v>
      </c>
      <c r="CF140" s="36" t="s">
        <v>364</v>
      </c>
      <c r="CG140" s="28" t="s">
        <v>310</v>
      </c>
      <c r="CH140" s="29">
        <f t="shared" si="156"/>
        <v>48</v>
      </c>
      <c r="CI140" s="36" t="s">
        <v>364</v>
      </c>
      <c r="CJ140" s="21" t="s">
        <v>308</v>
      </c>
      <c r="CK140" s="36" t="s">
        <v>364</v>
      </c>
    </row>
    <row r="141" spans="5:89" ht="19" x14ac:dyDescent="0.25">
      <c r="E141" s="11">
        <v>138</v>
      </c>
      <c r="F141" s="12" t="s">
        <v>258</v>
      </c>
      <c r="G141" s="12" t="s">
        <v>259</v>
      </c>
      <c r="H141" s="12" t="s">
        <v>263</v>
      </c>
      <c r="I141" s="16" t="str">
        <f t="shared" si="106"/>
        <v>1</v>
      </c>
      <c r="J141" s="12" t="s">
        <v>255</v>
      </c>
      <c r="K141" s="16" t="str">
        <f t="shared" si="107"/>
        <v>5</v>
      </c>
      <c r="L141" s="12" t="s">
        <v>263</v>
      </c>
      <c r="M141" s="16" t="str">
        <f t="shared" si="108"/>
        <v>1</v>
      </c>
      <c r="N141" s="12" t="s">
        <v>263</v>
      </c>
      <c r="O141" s="16" t="str">
        <f t="shared" si="109"/>
        <v>1</v>
      </c>
      <c r="P141" s="12" t="s">
        <v>257</v>
      </c>
      <c r="Q141" s="16" t="str">
        <f t="shared" si="110"/>
        <v>2</v>
      </c>
      <c r="R141" s="12" t="s">
        <v>263</v>
      </c>
      <c r="S141" s="16" t="str">
        <f t="shared" si="111"/>
        <v>1</v>
      </c>
      <c r="T141" s="12" t="s">
        <v>255</v>
      </c>
      <c r="U141" s="16" t="str">
        <f t="shared" si="112"/>
        <v>5</v>
      </c>
      <c r="V141" s="12" t="s">
        <v>255</v>
      </c>
      <c r="W141" s="16" t="str">
        <f t="shared" si="113"/>
        <v>5</v>
      </c>
      <c r="X141" s="12" t="s">
        <v>255</v>
      </c>
      <c r="Y141" s="16" t="str">
        <f t="shared" si="114"/>
        <v>5</v>
      </c>
      <c r="Z141" s="12" t="s">
        <v>255</v>
      </c>
      <c r="AA141" s="16" t="str">
        <f t="shared" si="115"/>
        <v>5</v>
      </c>
      <c r="AB141" s="12" t="s">
        <v>255</v>
      </c>
      <c r="AC141" s="16" t="str">
        <f t="shared" si="116"/>
        <v>5</v>
      </c>
      <c r="AD141" s="12" t="s">
        <v>254</v>
      </c>
      <c r="AE141" s="16" t="str">
        <f t="shared" si="117"/>
        <v>4</v>
      </c>
      <c r="AF141" s="12" t="s">
        <v>253</v>
      </c>
      <c r="AG141" s="16" t="str">
        <f t="shared" si="118"/>
        <v>3</v>
      </c>
      <c r="AH141" s="12" t="s">
        <v>255</v>
      </c>
      <c r="AI141" s="16" t="str">
        <f t="shared" si="119"/>
        <v>5</v>
      </c>
      <c r="AJ141" s="12" t="s">
        <v>253</v>
      </c>
      <c r="AK141" s="16" t="str">
        <f t="shared" si="120"/>
        <v>3</v>
      </c>
      <c r="AL141" s="12" t="s">
        <v>254</v>
      </c>
      <c r="AM141" s="16" t="str">
        <f t="shared" si="121"/>
        <v>4</v>
      </c>
      <c r="AN141" s="12" t="s">
        <v>254</v>
      </c>
      <c r="AO141" s="16" t="str">
        <f t="shared" si="122"/>
        <v>4</v>
      </c>
      <c r="AP141" s="12" t="s">
        <v>255</v>
      </c>
      <c r="AQ141" s="16" t="str">
        <f t="shared" si="123"/>
        <v>5</v>
      </c>
      <c r="AR141" s="12" t="s">
        <v>255</v>
      </c>
      <c r="AS141" s="16" t="str">
        <f t="shared" si="124"/>
        <v>5</v>
      </c>
      <c r="AT141" s="12" t="s">
        <v>253</v>
      </c>
      <c r="AU141" s="16" t="str">
        <f t="shared" si="125"/>
        <v>3</v>
      </c>
      <c r="AV141" s="12" t="s">
        <v>253</v>
      </c>
      <c r="AW141" s="16" t="str">
        <f t="shared" si="126"/>
        <v>3</v>
      </c>
      <c r="AX141" s="12" t="s">
        <v>254</v>
      </c>
      <c r="AY141" s="16" t="str">
        <f t="shared" si="127"/>
        <v>4</v>
      </c>
      <c r="AZ141">
        <f t="shared" si="128"/>
        <v>79</v>
      </c>
      <c r="BA141" t="str">
        <f t="shared" si="129"/>
        <v>Alto</v>
      </c>
      <c r="BB141" s="15" t="str">
        <f t="shared" si="130"/>
        <v>Alto</v>
      </c>
      <c r="BC141" t="str">
        <f t="shared" si="131"/>
        <v>Alto</v>
      </c>
      <c r="BF141" s="20" t="str">
        <f t="shared" si="132"/>
        <v>1</v>
      </c>
      <c r="BG141" s="20" t="str">
        <f t="shared" si="133"/>
        <v>5</v>
      </c>
      <c r="BH141" s="20" t="str">
        <f t="shared" si="134"/>
        <v>1</v>
      </c>
      <c r="BI141" s="21" t="str">
        <f t="shared" si="135"/>
        <v>1</v>
      </c>
      <c r="BJ141" s="22" t="str">
        <f t="shared" si="136"/>
        <v>2</v>
      </c>
      <c r="BK141" s="20" t="str">
        <f t="shared" si="137"/>
        <v>1</v>
      </c>
      <c r="BL141" s="21" t="str">
        <f t="shared" si="138"/>
        <v>5</v>
      </c>
      <c r="BM141" s="20" t="str">
        <f t="shared" si="139"/>
        <v>5</v>
      </c>
      <c r="BN141" s="21" t="str">
        <f t="shared" si="140"/>
        <v>5</v>
      </c>
      <c r="BO141" s="22" t="str">
        <f t="shared" si="141"/>
        <v>5</v>
      </c>
      <c r="BP141" s="22" t="str">
        <f t="shared" si="142"/>
        <v>5</v>
      </c>
      <c r="BQ141" s="21" t="str">
        <f t="shared" si="143"/>
        <v>4</v>
      </c>
      <c r="BR141" s="20" t="str">
        <f t="shared" si="144"/>
        <v>3</v>
      </c>
      <c r="BS141" s="20" t="str">
        <f t="shared" si="145"/>
        <v>5</v>
      </c>
      <c r="BT141" s="22" t="str">
        <f t="shared" si="146"/>
        <v>3</v>
      </c>
      <c r="BU141" s="20" t="str">
        <f t="shared" si="147"/>
        <v>4</v>
      </c>
      <c r="BV141" s="21" t="str">
        <f t="shared" si="148"/>
        <v>4</v>
      </c>
      <c r="BW141" s="21" t="str">
        <f t="shared" si="149"/>
        <v>5</v>
      </c>
      <c r="BX141" s="21" t="str">
        <f t="shared" si="150"/>
        <v>5</v>
      </c>
      <c r="BY141" s="20" t="str">
        <f t="shared" si="151"/>
        <v>3</v>
      </c>
      <c r="BZ141" s="21" t="str">
        <f t="shared" si="152"/>
        <v>3</v>
      </c>
      <c r="CA141" s="22" t="str">
        <f t="shared" si="153"/>
        <v>4</v>
      </c>
      <c r="CB141" s="27">
        <f t="shared" si="154"/>
        <v>28</v>
      </c>
      <c r="CC141" s="27" t="s">
        <v>314</v>
      </c>
      <c r="CD141" s="43" t="s">
        <v>308</v>
      </c>
      <c r="CE141" s="28">
        <f t="shared" si="155"/>
        <v>19</v>
      </c>
      <c r="CF141" s="28" t="s">
        <v>314</v>
      </c>
      <c r="CG141" s="28" t="s">
        <v>308</v>
      </c>
      <c r="CH141" s="29">
        <f t="shared" si="156"/>
        <v>32</v>
      </c>
      <c r="CI141" s="29" t="s">
        <v>314</v>
      </c>
      <c r="CJ141" s="21" t="s">
        <v>310</v>
      </c>
      <c r="CK141" s="32" t="s">
        <v>313</v>
      </c>
    </row>
    <row r="142" spans="5:89" ht="19" x14ac:dyDescent="0.25">
      <c r="E142" s="11">
        <v>139</v>
      </c>
      <c r="F142" s="12" t="s">
        <v>251</v>
      </c>
      <c r="G142" s="12" t="s">
        <v>259</v>
      </c>
      <c r="H142" s="12" t="s">
        <v>263</v>
      </c>
      <c r="I142" s="16" t="str">
        <f t="shared" si="106"/>
        <v>1</v>
      </c>
      <c r="J142" s="12" t="s">
        <v>253</v>
      </c>
      <c r="K142" s="16" t="str">
        <f t="shared" si="107"/>
        <v>3</v>
      </c>
      <c r="L142" s="12" t="s">
        <v>263</v>
      </c>
      <c r="M142" s="16" t="str">
        <f t="shared" si="108"/>
        <v>1</v>
      </c>
      <c r="N142" s="12" t="s">
        <v>264</v>
      </c>
      <c r="O142" s="16" t="str">
        <f t="shared" si="109"/>
        <v>6</v>
      </c>
      <c r="P142" s="12" t="s">
        <v>256</v>
      </c>
      <c r="Q142" s="16" t="str">
        <f t="shared" si="110"/>
        <v>0</v>
      </c>
      <c r="R142" s="12" t="s">
        <v>263</v>
      </c>
      <c r="S142" s="16" t="str">
        <f t="shared" si="111"/>
        <v>1</v>
      </c>
      <c r="T142" s="12" t="s">
        <v>264</v>
      </c>
      <c r="U142" s="16" t="str">
        <f t="shared" si="112"/>
        <v>6</v>
      </c>
      <c r="V142" s="12" t="s">
        <v>263</v>
      </c>
      <c r="W142" s="16" t="str">
        <f t="shared" si="113"/>
        <v>1</v>
      </c>
      <c r="X142" s="12" t="s">
        <v>255</v>
      </c>
      <c r="Y142" s="16" t="str">
        <f t="shared" si="114"/>
        <v>5</v>
      </c>
      <c r="Z142" s="12" t="s">
        <v>263</v>
      </c>
      <c r="AA142" s="16" t="str">
        <f t="shared" si="115"/>
        <v>1</v>
      </c>
      <c r="AB142" s="12" t="s">
        <v>263</v>
      </c>
      <c r="AC142" s="16" t="str">
        <f t="shared" si="116"/>
        <v>1</v>
      </c>
      <c r="AD142" s="12" t="s">
        <v>264</v>
      </c>
      <c r="AE142" s="16" t="str">
        <f t="shared" si="117"/>
        <v>6</v>
      </c>
      <c r="AF142" s="12" t="s">
        <v>263</v>
      </c>
      <c r="AG142" s="16" t="str">
        <f t="shared" si="118"/>
        <v>1</v>
      </c>
      <c r="AH142" s="12" t="s">
        <v>254</v>
      </c>
      <c r="AI142" s="16" t="str">
        <f t="shared" si="119"/>
        <v>4</v>
      </c>
      <c r="AJ142" s="12" t="s">
        <v>256</v>
      </c>
      <c r="AK142" s="16" t="str">
        <f t="shared" si="120"/>
        <v>0</v>
      </c>
      <c r="AL142" s="12" t="s">
        <v>263</v>
      </c>
      <c r="AM142" s="16" t="str">
        <f t="shared" si="121"/>
        <v>1</v>
      </c>
      <c r="AN142" s="12" t="s">
        <v>264</v>
      </c>
      <c r="AO142" s="16" t="str">
        <f t="shared" si="122"/>
        <v>6</v>
      </c>
      <c r="AP142" s="12" t="s">
        <v>264</v>
      </c>
      <c r="AQ142" s="16" t="str">
        <f t="shared" si="123"/>
        <v>6</v>
      </c>
      <c r="AR142" s="12" t="s">
        <v>264</v>
      </c>
      <c r="AS142" s="16" t="str">
        <f t="shared" si="124"/>
        <v>6</v>
      </c>
      <c r="AT142" s="12" t="s">
        <v>263</v>
      </c>
      <c r="AU142" s="16" t="str">
        <f t="shared" si="125"/>
        <v>1</v>
      </c>
      <c r="AV142" s="12" t="s">
        <v>255</v>
      </c>
      <c r="AW142" s="16" t="str">
        <f t="shared" si="126"/>
        <v>5</v>
      </c>
      <c r="AX142" s="12" t="s">
        <v>263</v>
      </c>
      <c r="AY142" s="16" t="str">
        <f t="shared" si="127"/>
        <v>1</v>
      </c>
      <c r="AZ142">
        <f t="shared" si="128"/>
        <v>63</v>
      </c>
      <c r="BA142" t="str">
        <f t="shared" si="129"/>
        <v>Alto</v>
      </c>
      <c r="BB142" s="15" t="str">
        <f t="shared" si="130"/>
        <v>Alto</v>
      </c>
      <c r="BC142" t="str">
        <f t="shared" si="131"/>
        <v>Alto</v>
      </c>
      <c r="BF142" s="20" t="str">
        <f t="shared" si="132"/>
        <v>1</v>
      </c>
      <c r="BG142" s="20" t="str">
        <f t="shared" si="133"/>
        <v>3</v>
      </c>
      <c r="BH142" s="20" t="str">
        <f t="shared" si="134"/>
        <v>1</v>
      </c>
      <c r="BI142" s="21" t="str">
        <f t="shared" si="135"/>
        <v>6</v>
      </c>
      <c r="BJ142" s="22" t="str">
        <f t="shared" si="136"/>
        <v>0</v>
      </c>
      <c r="BK142" s="20" t="str">
        <f t="shared" si="137"/>
        <v>1</v>
      </c>
      <c r="BL142" s="21" t="str">
        <f t="shared" si="138"/>
        <v>6</v>
      </c>
      <c r="BM142" s="20" t="str">
        <f t="shared" si="139"/>
        <v>1</v>
      </c>
      <c r="BN142" s="21" t="str">
        <f t="shared" si="140"/>
        <v>5</v>
      </c>
      <c r="BO142" s="22" t="str">
        <f t="shared" si="141"/>
        <v>1</v>
      </c>
      <c r="BP142" s="22" t="str">
        <f t="shared" si="142"/>
        <v>1</v>
      </c>
      <c r="BQ142" s="21" t="str">
        <f t="shared" si="143"/>
        <v>6</v>
      </c>
      <c r="BR142" s="20" t="str">
        <f t="shared" si="144"/>
        <v>1</v>
      </c>
      <c r="BS142" s="20" t="str">
        <f t="shared" si="145"/>
        <v>4</v>
      </c>
      <c r="BT142" s="22" t="str">
        <f t="shared" si="146"/>
        <v>0</v>
      </c>
      <c r="BU142" s="20" t="str">
        <f t="shared" si="147"/>
        <v>1</v>
      </c>
      <c r="BV142" s="21" t="str">
        <f t="shared" si="148"/>
        <v>6</v>
      </c>
      <c r="BW142" s="21" t="str">
        <f t="shared" si="149"/>
        <v>6</v>
      </c>
      <c r="BX142" s="21" t="str">
        <f t="shared" si="150"/>
        <v>6</v>
      </c>
      <c r="BY142" s="20" t="str">
        <f t="shared" si="151"/>
        <v>1</v>
      </c>
      <c r="BZ142" s="21" t="str">
        <f t="shared" si="152"/>
        <v>5</v>
      </c>
      <c r="CA142" s="22" t="str">
        <f t="shared" si="153"/>
        <v>1</v>
      </c>
      <c r="CB142" s="27">
        <f t="shared" si="154"/>
        <v>14</v>
      </c>
      <c r="CC142" s="36" t="s">
        <v>364</v>
      </c>
      <c r="CD142" s="43" t="s">
        <v>310</v>
      </c>
      <c r="CE142" s="28">
        <f t="shared" si="155"/>
        <v>3</v>
      </c>
      <c r="CF142" s="36" t="s">
        <v>364</v>
      </c>
      <c r="CG142" s="28" t="s">
        <v>310</v>
      </c>
      <c r="CH142" s="29">
        <f t="shared" si="156"/>
        <v>46</v>
      </c>
      <c r="CI142" s="36" t="s">
        <v>364</v>
      </c>
      <c r="CJ142" s="21" t="s">
        <v>308</v>
      </c>
      <c r="CK142" s="36" t="s">
        <v>364</v>
      </c>
    </row>
    <row r="143" spans="5:89" ht="19" x14ac:dyDescent="0.25">
      <c r="E143" s="11">
        <v>140</v>
      </c>
      <c r="F143" s="12" t="s">
        <v>251</v>
      </c>
      <c r="G143" s="12" t="s">
        <v>252</v>
      </c>
      <c r="H143" s="12" t="s">
        <v>263</v>
      </c>
      <c r="I143" s="16" t="str">
        <f t="shared" si="106"/>
        <v>1</v>
      </c>
      <c r="J143" s="12" t="s">
        <v>263</v>
      </c>
      <c r="K143" s="16" t="str">
        <f t="shared" si="107"/>
        <v>1</v>
      </c>
      <c r="L143" s="12" t="s">
        <v>263</v>
      </c>
      <c r="M143" s="16" t="str">
        <f t="shared" si="108"/>
        <v>1</v>
      </c>
      <c r="N143" s="12" t="s">
        <v>264</v>
      </c>
      <c r="O143" s="16" t="str">
        <f t="shared" si="109"/>
        <v>6</v>
      </c>
      <c r="P143" s="12" t="s">
        <v>256</v>
      </c>
      <c r="Q143" s="16" t="str">
        <f t="shared" si="110"/>
        <v>0</v>
      </c>
      <c r="R143" s="12" t="s">
        <v>253</v>
      </c>
      <c r="S143" s="16" t="str">
        <f t="shared" si="111"/>
        <v>3</v>
      </c>
      <c r="T143" s="12" t="s">
        <v>264</v>
      </c>
      <c r="U143" s="16" t="str">
        <f t="shared" si="112"/>
        <v>6</v>
      </c>
      <c r="V143" s="12" t="s">
        <v>263</v>
      </c>
      <c r="W143" s="16" t="str">
        <f t="shared" si="113"/>
        <v>1</v>
      </c>
      <c r="X143" s="12" t="s">
        <v>253</v>
      </c>
      <c r="Y143" s="16" t="str">
        <f t="shared" si="114"/>
        <v>3</v>
      </c>
      <c r="Z143" s="12" t="s">
        <v>263</v>
      </c>
      <c r="AA143" s="16" t="str">
        <f t="shared" si="115"/>
        <v>1</v>
      </c>
      <c r="AB143" s="12" t="s">
        <v>263</v>
      </c>
      <c r="AC143" s="16" t="str">
        <f t="shared" si="116"/>
        <v>1</v>
      </c>
      <c r="AD143" s="12" t="s">
        <v>264</v>
      </c>
      <c r="AE143" s="16" t="str">
        <f t="shared" si="117"/>
        <v>6</v>
      </c>
      <c r="AF143" s="12" t="s">
        <v>263</v>
      </c>
      <c r="AG143" s="16" t="str">
        <f t="shared" si="118"/>
        <v>1</v>
      </c>
      <c r="AH143" s="12" t="s">
        <v>263</v>
      </c>
      <c r="AI143" s="16" t="str">
        <f t="shared" si="119"/>
        <v>1</v>
      </c>
      <c r="AJ143" s="12" t="s">
        <v>253</v>
      </c>
      <c r="AK143" s="16" t="str">
        <f t="shared" si="120"/>
        <v>3</v>
      </c>
      <c r="AL143" s="12" t="s">
        <v>263</v>
      </c>
      <c r="AM143" s="16" t="str">
        <f t="shared" si="121"/>
        <v>1</v>
      </c>
      <c r="AN143" s="12" t="s">
        <v>264</v>
      </c>
      <c r="AO143" s="16" t="str">
        <f t="shared" si="122"/>
        <v>6</v>
      </c>
      <c r="AP143" s="12" t="s">
        <v>264</v>
      </c>
      <c r="AQ143" s="16" t="str">
        <f t="shared" si="123"/>
        <v>6</v>
      </c>
      <c r="AR143" s="12" t="s">
        <v>253</v>
      </c>
      <c r="AS143" s="16" t="str">
        <f t="shared" si="124"/>
        <v>3</v>
      </c>
      <c r="AT143" s="12" t="s">
        <v>256</v>
      </c>
      <c r="AU143" s="16" t="str">
        <f t="shared" si="125"/>
        <v>0</v>
      </c>
      <c r="AV143" s="12" t="s">
        <v>256</v>
      </c>
      <c r="AW143" s="16" t="str">
        <f t="shared" si="126"/>
        <v>0</v>
      </c>
      <c r="AX143" s="12" t="s">
        <v>263</v>
      </c>
      <c r="AY143" s="16" t="str">
        <f t="shared" si="127"/>
        <v>1</v>
      </c>
      <c r="AZ143">
        <f t="shared" si="128"/>
        <v>52</v>
      </c>
      <c r="BA143" t="str">
        <f t="shared" si="129"/>
        <v>Alto</v>
      </c>
      <c r="BB143" s="15" t="str">
        <f t="shared" si="130"/>
        <v>Alto</v>
      </c>
      <c r="BC143" t="str">
        <f t="shared" si="131"/>
        <v>Alto</v>
      </c>
      <c r="BF143" s="20" t="str">
        <f t="shared" si="132"/>
        <v>1</v>
      </c>
      <c r="BG143" s="20" t="str">
        <f t="shared" si="133"/>
        <v>1</v>
      </c>
      <c r="BH143" s="20" t="str">
        <f t="shared" si="134"/>
        <v>1</v>
      </c>
      <c r="BI143" s="21" t="str">
        <f t="shared" si="135"/>
        <v>6</v>
      </c>
      <c r="BJ143" s="22" t="str">
        <f t="shared" si="136"/>
        <v>0</v>
      </c>
      <c r="BK143" s="20" t="str">
        <f t="shared" si="137"/>
        <v>3</v>
      </c>
      <c r="BL143" s="21" t="str">
        <f t="shared" si="138"/>
        <v>6</v>
      </c>
      <c r="BM143" s="20" t="str">
        <f t="shared" si="139"/>
        <v>1</v>
      </c>
      <c r="BN143" s="21" t="str">
        <f t="shared" si="140"/>
        <v>3</v>
      </c>
      <c r="BO143" s="22" t="str">
        <f t="shared" si="141"/>
        <v>1</v>
      </c>
      <c r="BP143" s="22" t="str">
        <f t="shared" si="142"/>
        <v>1</v>
      </c>
      <c r="BQ143" s="21" t="str">
        <f t="shared" si="143"/>
        <v>6</v>
      </c>
      <c r="BR143" s="20" t="str">
        <f t="shared" si="144"/>
        <v>1</v>
      </c>
      <c r="BS143" s="20" t="str">
        <f t="shared" si="145"/>
        <v>1</v>
      </c>
      <c r="BT143" s="22" t="str">
        <f t="shared" si="146"/>
        <v>3</v>
      </c>
      <c r="BU143" s="20" t="str">
        <f t="shared" si="147"/>
        <v>1</v>
      </c>
      <c r="BV143" s="21" t="str">
        <f t="shared" si="148"/>
        <v>6</v>
      </c>
      <c r="BW143" s="21" t="str">
        <f t="shared" si="149"/>
        <v>6</v>
      </c>
      <c r="BX143" s="21" t="str">
        <f t="shared" si="150"/>
        <v>3</v>
      </c>
      <c r="BY143" s="20" t="str">
        <f t="shared" si="151"/>
        <v>0</v>
      </c>
      <c r="BZ143" s="21" t="str">
        <f t="shared" si="152"/>
        <v>0</v>
      </c>
      <c r="CA143" s="22" t="str">
        <f t="shared" si="153"/>
        <v>1</v>
      </c>
      <c r="CB143" s="27">
        <f t="shared" si="154"/>
        <v>10</v>
      </c>
      <c r="CC143" s="36" t="s">
        <v>364</v>
      </c>
      <c r="CD143" s="43" t="s">
        <v>310</v>
      </c>
      <c r="CE143" s="28">
        <f t="shared" si="155"/>
        <v>6</v>
      </c>
      <c r="CF143" s="36" t="s">
        <v>364</v>
      </c>
      <c r="CG143" s="28" t="s">
        <v>307</v>
      </c>
      <c r="CH143" s="29">
        <f t="shared" si="156"/>
        <v>36</v>
      </c>
      <c r="CI143" s="36" t="s">
        <v>364</v>
      </c>
      <c r="CJ143" s="21" t="s">
        <v>307</v>
      </c>
      <c r="CK143" s="36" t="s">
        <v>364</v>
      </c>
    </row>
    <row r="144" spans="5:89" ht="19" x14ac:dyDescent="0.25">
      <c r="E144" s="11">
        <v>141</v>
      </c>
      <c r="F144" s="12" t="s">
        <v>251</v>
      </c>
      <c r="G144" s="12" t="s">
        <v>252</v>
      </c>
      <c r="H144" s="12" t="s">
        <v>256</v>
      </c>
      <c r="I144" s="16" t="str">
        <f t="shared" si="106"/>
        <v>0</v>
      </c>
      <c r="J144" s="12" t="s">
        <v>255</v>
      </c>
      <c r="K144" s="16" t="str">
        <f t="shared" si="107"/>
        <v>5</v>
      </c>
      <c r="L144" s="12" t="s">
        <v>254</v>
      </c>
      <c r="M144" s="16" t="str">
        <f t="shared" si="108"/>
        <v>4</v>
      </c>
      <c r="N144" s="12" t="s">
        <v>264</v>
      </c>
      <c r="O144" s="16" t="str">
        <f t="shared" si="109"/>
        <v>6</v>
      </c>
      <c r="P144" s="12" t="s">
        <v>256</v>
      </c>
      <c r="Q144" s="16" t="str">
        <f t="shared" si="110"/>
        <v>0</v>
      </c>
      <c r="R144" s="12" t="s">
        <v>256</v>
      </c>
      <c r="S144" s="16" t="str">
        <f t="shared" si="111"/>
        <v>0</v>
      </c>
      <c r="T144" s="12" t="s">
        <v>263</v>
      </c>
      <c r="U144" s="16" t="str">
        <f t="shared" si="112"/>
        <v>1</v>
      </c>
      <c r="V144" s="12" t="s">
        <v>255</v>
      </c>
      <c r="W144" s="16" t="str">
        <f t="shared" si="113"/>
        <v>5</v>
      </c>
      <c r="X144" s="12" t="s">
        <v>264</v>
      </c>
      <c r="Y144" s="16" t="str">
        <f t="shared" si="114"/>
        <v>6</v>
      </c>
      <c r="Z144" s="12" t="s">
        <v>255</v>
      </c>
      <c r="AA144" s="16" t="str">
        <f t="shared" si="115"/>
        <v>5</v>
      </c>
      <c r="AB144" s="12" t="s">
        <v>256</v>
      </c>
      <c r="AC144" s="16" t="str">
        <f t="shared" si="116"/>
        <v>0</v>
      </c>
      <c r="AD144" s="12" t="s">
        <v>264</v>
      </c>
      <c r="AE144" s="16" t="str">
        <f t="shared" si="117"/>
        <v>6</v>
      </c>
      <c r="AF144" s="12" t="s">
        <v>256</v>
      </c>
      <c r="AG144" s="16" t="str">
        <f t="shared" si="118"/>
        <v>0</v>
      </c>
      <c r="AH144" s="12" t="s">
        <v>255</v>
      </c>
      <c r="AI144" s="16" t="str">
        <f t="shared" si="119"/>
        <v>5</v>
      </c>
      <c r="AJ144" s="12" t="s">
        <v>256</v>
      </c>
      <c r="AK144" s="16" t="str">
        <f t="shared" si="120"/>
        <v>0</v>
      </c>
      <c r="AL144" s="12" t="s">
        <v>256</v>
      </c>
      <c r="AM144" s="16" t="str">
        <f t="shared" si="121"/>
        <v>0</v>
      </c>
      <c r="AN144" s="12" t="s">
        <v>264</v>
      </c>
      <c r="AO144" s="16" t="str">
        <f t="shared" si="122"/>
        <v>6</v>
      </c>
      <c r="AP144" s="12" t="s">
        <v>255</v>
      </c>
      <c r="AQ144" s="16" t="str">
        <f t="shared" si="123"/>
        <v>5</v>
      </c>
      <c r="AR144" s="12" t="s">
        <v>264</v>
      </c>
      <c r="AS144" s="16" t="str">
        <f t="shared" si="124"/>
        <v>6</v>
      </c>
      <c r="AT144" s="12" t="s">
        <v>254</v>
      </c>
      <c r="AU144" s="16" t="str">
        <f t="shared" si="125"/>
        <v>4</v>
      </c>
      <c r="AV144" s="12" t="s">
        <v>263</v>
      </c>
      <c r="AW144" s="16" t="str">
        <f t="shared" si="126"/>
        <v>1</v>
      </c>
      <c r="AX144" s="12" t="s">
        <v>256</v>
      </c>
      <c r="AY144" s="16" t="str">
        <f t="shared" si="127"/>
        <v>0</v>
      </c>
      <c r="AZ144">
        <f t="shared" si="128"/>
        <v>65</v>
      </c>
      <c r="BA144" t="str">
        <f t="shared" si="129"/>
        <v>Alto</v>
      </c>
      <c r="BB144" s="15" t="str">
        <f t="shared" si="130"/>
        <v>Alto</v>
      </c>
      <c r="BC144" t="str">
        <f t="shared" si="131"/>
        <v>Alto</v>
      </c>
      <c r="BF144" s="20" t="str">
        <f t="shared" si="132"/>
        <v>0</v>
      </c>
      <c r="BG144" s="20" t="str">
        <f t="shared" si="133"/>
        <v>5</v>
      </c>
      <c r="BH144" s="20" t="str">
        <f t="shared" si="134"/>
        <v>4</v>
      </c>
      <c r="BI144" s="21" t="str">
        <f t="shared" si="135"/>
        <v>6</v>
      </c>
      <c r="BJ144" s="22" t="str">
        <f t="shared" si="136"/>
        <v>0</v>
      </c>
      <c r="BK144" s="20" t="str">
        <f t="shared" si="137"/>
        <v>0</v>
      </c>
      <c r="BL144" s="21" t="str">
        <f t="shared" si="138"/>
        <v>1</v>
      </c>
      <c r="BM144" s="20" t="str">
        <f t="shared" si="139"/>
        <v>5</v>
      </c>
      <c r="BN144" s="21" t="str">
        <f t="shared" si="140"/>
        <v>6</v>
      </c>
      <c r="BO144" s="22" t="str">
        <f t="shared" si="141"/>
        <v>5</v>
      </c>
      <c r="BP144" s="22" t="str">
        <f t="shared" si="142"/>
        <v>0</v>
      </c>
      <c r="BQ144" s="21" t="str">
        <f t="shared" si="143"/>
        <v>6</v>
      </c>
      <c r="BR144" s="20" t="str">
        <f t="shared" si="144"/>
        <v>0</v>
      </c>
      <c r="BS144" s="20" t="str">
        <f t="shared" si="145"/>
        <v>5</v>
      </c>
      <c r="BT144" s="22" t="str">
        <f t="shared" si="146"/>
        <v>0</v>
      </c>
      <c r="BU144" s="20" t="str">
        <f t="shared" si="147"/>
        <v>0</v>
      </c>
      <c r="BV144" s="21" t="str">
        <f t="shared" si="148"/>
        <v>6</v>
      </c>
      <c r="BW144" s="21" t="str">
        <f t="shared" si="149"/>
        <v>5</v>
      </c>
      <c r="BX144" s="21" t="str">
        <f t="shared" si="150"/>
        <v>6</v>
      </c>
      <c r="BY144" s="20" t="str">
        <f t="shared" si="151"/>
        <v>4</v>
      </c>
      <c r="BZ144" s="21" t="str">
        <f t="shared" si="152"/>
        <v>1</v>
      </c>
      <c r="CA144" s="22" t="str">
        <f t="shared" si="153"/>
        <v>0</v>
      </c>
      <c r="CB144" s="27">
        <f t="shared" si="154"/>
        <v>23</v>
      </c>
      <c r="CC144" s="36" t="s">
        <v>364</v>
      </c>
      <c r="CD144" s="43" t="s">
        <v>307</v>
      </c>
      <c r="CE144" s="28">
        <f t="shared" si="155"/>
        <v>5</v>
      </c>
      <c r="CF144" s="36" t="s">
        <v>364</v>
      </c>
      <c r="CG144" s="28" t="s">
        <v>310</v>
      </c>
      <c r="CH144" s="29">
        <f t="shared" si="156"/>
        <v>37</v>
      </c>
      <c r="CI144" s="36" t="s">
        <v>364</v>
      </c>
      <c r="CJ144" s="21" t="s">
        <v>307</v>
      </c>
      <c r="CK144" s="36" t="s">
        <v>364</v>
      </c>
    </row>
    <row r="145" spans="5:89" ht="19" x14ac:dyDescent="0.25">
      <c r="E145" s="11">
        <v>142</v>
      </c>
      <c r="F145" s="12" t="s">
        <v>251</v>
      </c>
      <c r="G145" s="12" t="s">
        <v>252</v>
      </c>
      <c r="H145" s="12" t="s">
        <v>256</v>
      </c>
      <c r="I145" s="16" t="str">
        <f t="shared" si="106"/>
        <v>0</v>
      </c>
      <c r="J145" s="12" t="s">
        <v>255</v>
      </c>
      <c r="K145" s="16" t="str">
        <f t="shared" si="107"/>
        <v>5</v>
      </c>
      <c r="L145" s="12" t="s">
        <v>254</v>
      </c>
      <c r="M145" s="16" t="str">
        <f t="shared" si="108"/>
        <v>4</v>
      </c>
      <c r="N145" s="12" t="s">
        <v>264</v>
      </c>
      <c r="O145" s="16" t="str">
        <f t="shared" si="109"/>
        <v>6</v>
      </c>
      <c r="P145" s="12" t="s">
        <v>256</v>
      </c>
      <c r="Q145" s="16" t="str">
        <f t="shared" si="110"/>
        <v>0</v>
      </c>
      <c r="R145" s="12" t="s">
        <v>256</v>
      </c>
      <c r="S145" s="16" t="str">
        <f t="shared" si="111"/>
        <v>0</v>
      </c>
      <c r="T145" s="12" t="s">
        <v>263</v>
      </c>
      <c r="U145" s="16" t="str">
        <f t="shared" si="112"/>
        <v>1</v>
      </c>
      <c r="V145" s="12" t="s">
        <v>255</v>
      </c>
      <c r="W145" s="16" t="str">
        <f t="shared" si="113"/>
        <v>5</v>
      </c>
      <c r="X145" s="12" t="s">
        <v>264</v>
      </c>
      <c r="Y145" s="16" t="str">
        <f t="shared" si="114"/>
        <v>6</v>
      </c>
      <c r="Z145" s="12" t="s">
        <v>255</v>
      </c>
      <c r="AA145" s="16" t="str">
        <f t="shared" si="115"/>
        <v>5</v>
      </c>
      <c r="AB145" s="12" t="s">
        <v>256</v>
      </c>
      <c r="AC145" s="16" t="str">
        <f t="shared" si="116"/>
        <v>0</v>
      </c>
      <c r="AD145" s="12" t="s">
        <v>264</v>
      </c>
      <c r="AE145" s="16" t="str">
        <f t="shared" si="117"/>
        <v>6</v>
      </c>
      <c r="AF145" s="12" t="s">
        <v>256</v>
      </c>
      <c r="AG145" s="16" t="str">
        <f t="shared" si="118"/>
        <v>0</v>
      </c>
      <c r="AH145" s="12" t="s">
        <v>264</v>
      </c>
      <c r="AI145" s="16" t="str">
        <f t="shared" si="119"/>
        <v>6</v>
      </c>
      <c r="AJ145" s="12" t="s">
        <v>256</v>
      </c>
      <c r="AK145" s="16" t="str">
        <f t="shared" si="120"/>
        <v>0</v>
      </c>
      <c r="AL145" s="12" t="s">
        <v>256</v>
      </c>
      <c r="AM145" s="16" t="str">
        <f t="shared" si="121"/>
        <v>0</v>
      </c>
      <c r="AN145" s="12" t="s">
        <v>264</v>
      </c>
      <c r="AO145" s="16" t="str">
        <f t="shared" si="122"/>
        <v>6</v>
      </c>
      <c r="AP145" s="12" t="s">
        <v>254</v>
      </c>
      <c r="AQ145" s="16" t="str">
        <f t="shared" si="123"/>
        <v>4</v>
      </c>
      <c r="AR145" s="12" t="s">
        <v>264</v>
      </c>
      <c r="AS145" s="16" t="str">
        <f t="shared" si="124"/>
        <v>6</v>
      </c>
      <c r="AT145" s="12" t="s">
        <v>255</v>
      </c>
      <c r="AU145" s="16" t="str">
        <f t="shared" si="125"/>
        <v>5</v>
      </c>
      <c r="AV145" s="12" t="s">
        <v>263</v>
      </c>
      <c r="AW145" s="16" t="str">
        <f t="shared" si="126"/>
        <v>1</v>
      </c>
      <c r="AX145" s="12" t="s">
        <v>256</v>
      </c>
      <c r="AY145" s="16" t="str">
        <f t="shared" si="127"/>
        <v>0</v>
      </c>
      <c r="AZ145">
        <f t="shared" si="128"/>
        <v>66</v>
      </c>
      <c r="BA145" t="str">
        <f t="shared" si="129"/>
        <v>Alto</v>
      </c>
      <c r="BB145" s="15" t="str">
        <f t="shared" si="130"/>
        <v>Alto</v>
      </c>
      <c r="BC145" t="str">
        <f t="shared" si="131"/>
        <v>Alto</v>
      </c>
      <c r="BF145" s="20" t="str">
        <f t="shared" si="132"/>
        <v>0</v>
      </c>
      <c r="BG145" s="20" t="str">
        <f t="shared" si="133"/>
        <v>5</v>
      </c>
      <c r="BH145" s="20" t="str">
        <f t="shared" si="134"/>
        <v>4</v>
      </c>
      <c r="BI145" s="21" t="str">
        <f t="shared" si="135"/>
        <v>6</v>
      </c>
      <c r="BJ145" s="22" t="str">
        <f t="shared" si="136"/>
        <v>0</v>
      </c>
      <c r="BK145" s="20" t="str">
        <f t="shared" si="137"/>
        <v>0</v>
      </c>
      <c r="BL145" s="21" t="str">
        <f t="shared" si="138"/>
        <v>1</v>
      </c>
      <c r="BM145" s="20" t="str">
        <f t="shared" si="139"/>
        <v>5</v>
      </c>
      <c r="BN145" s="21" t="str">
        <f t="shared" si="140"/>
        <v>6</v>
      </c>
      <c r="BO145" s="22" t="str">
        <f t="shared" si="141"/>
        <v>5</v>
      </c>
      <c r="BP145" s="22" t="str">
        <f t="shared" si="142"/>
        <v>0</v>
      </c>
      <c r="BQ145" s="21" t="str">
        <f t="shared" si="143"/>
        <v>6</v>
      </c>
      <c r="BR145" s="20" t="str">
        <f t="shared" si="144"/>
        <v>0</v>
      </c>
      <c r="BS145" s="20" t="str">
        <f t="shared" si="145"/>
        <v>6</v>
      </c>
      <c r="BT145" s="22" t="str">
        <f t="shared" si="146"/>
        <v>0</v>
      </c>
      <c r="BU145" s="20" t="str">
        <f t="shared" si="147"/>
        <v>0</v>
      </c>
      <c r="BV145" s="21" t="str">
        <f t="shared" si="148"/>
        <v>6</v>
      </c>
      <c r="BW145" s="21" t="str">
        <f t="shared" si="149"/>
        <v>4</v>
      </c>
      <c r="BX145" s="21" t="str">
        <f t="shared" si="150"/>
        <v>6</v>
      </c>
      <c r="BY145" s="20" t="str">
        <f t="shared" si="151"/>
        <v>5</v>
      </c>
      <c r="BZ145" s="21" t="str">
        <f t="shared" si="152"/>
        <v>1</v>
      </c>
      <c r="CA145" s="22" t="str">
        <f t="shared" si="153"/>
        <v>0</v>
      </c>
      <c r="CB145" s="27">
        <f t="shared" si="154"/>
        <v>25</v>
      </c>
      <c r="CC145" s="36" t="s">
        <v>364</v>
      </c>
      <c r="CD145" s="43" t="s">
        <v>307</v>
      </c>
      <c r="CE145" s="28">
        <f t="shared" si="155"/>
        <v>5</v>
      </c>
      <c r="CF145" s="36" t="s">
        <v>364</v>
      </c>
      <c r="CG145" s="28" t="s">
        <v>310</v>
      </c>
      <c r="CH145" s="29">
        <f t="shared" si="156"/>
        <v>36</v>
      </c>
      <c r="CI145" s="36" t="s">
        <v>364</v>
      </c>
      <c r="CJ145" s="21" t="s">
        <v>307</v>
      </c>
      <c r="CK145" s="36" t="s">
        <v>364</v>
      </c>
    </row>
    <row r="146" spans="5:89" ht="19" x14ac:dyDescent="0.25">
      <c r="E146" s="11">
        <v>143</v>
      </c>
      <c r="F146" s="12" t="s">
        <v>258</v>
      </c>
      <c r="G146" s="12" t="s">
        <v>252</v>
      </c>
      <c r="H146" s="12" t="s">
        <v>263</v>
      </c>
      <c r="I146" s="16" t="str">
        <f t="shared" si="106"/>
        <v>1</v>
      </c>
      <c r="J146" s="12" t="s">
        <v>255</v>
      </c>
      <c r="K146" s="16" t="str">
        <f t="shared" si="107"/>
        <v>5</v>
      </c>
      <c r="L146" s="12" t="s">
        <v>255</v>
      </c>
      <c r="M146" s="16" t="str">
        <f t="shared" si="108"/>
        <v>5</v>
      </c>
      <c r="N146" s="12" t="s">
        <v>264</v>
      </c>
      <c r="O146" s="16" t="str">
        <f t="shared" si="109"/>
        <v>6</v>
      </c>
      <c r="P146" s="12" t="s">
        <v>254</v>
      </c>
      <c r="Q146" s="16" t="str">
        <f t="shared" si="110"/>
        <v>4</v>
      </c>
      <c r="R146" s="12" t="s">
        <v>254</v>
      </c>
      <c r="S146" s="16" t="str">
        <f t="shared" si="111"/>
        <v>4</v>
      </c>
      <c r="T146" s="12" t="s">
        <v>255</v>
      </c>
      <c r="U146" s="16" t="str">
        <f t="shared" si="112"/>
        <v>5</v>
      </c>
      <c r="V146" s="12" t="s">
        <v>255</v>
      </c>
      <c r="W146" s="16" t="str">
        <f t="shared" si="113"/>
        <v>5</v>
      </c>
      <c r="X146" s="12" t="s">
        <v>255</v>
      </c>
      <c r="Y146" s="16" t="str">
        <f t="shared" si="114"/>
        <v>5</v>
      </c>
      <c r="Z146" s="12" t="s">
        <v>253</v>
      </c>
      <c r="AA146" s="16" t="str">
        <f t="shared" si="115"/>
        <v>3</v>
      </c>
      <c r="AB146" s="12" t="s">
        <v>253</v>
      </c>
      <c r="AC146" s="16" t="str">
        <f t="shared" si="116"/>
        <v>3</v>
      </c>
      <c r="AD146" s="12" t="s">
        <v>255</v>
      </c>
      <c r="AE146" s="16" t="str">
        <f t="shared" si="117"/>
        <v>5</v>
      </c>
      <c r="AF146" s="12" t="s">
        <v>257</v>
      </c>
      <c r="AG146" s="16" t="str">
        <f t="shared" si="118"/>
        <v>2</v>
      </c>
      <c r="AH146" s="12" t="s">
        <v>254</v>
      </c>
      <c r="AI146" s="16" t="str">
        <f t="shared" si="119"/>
        <v>4</v>
      </c>
      <c r="AJ146" s="12" t="s">
        <v>254</v>
      </c>
      <c r="AK146" s="16" t="str">
        <f t="shared" si="120"/>
        <v>4</v>
      </c>
      <c r="AL146" s="12" t="s">
        <v>254</v>
      </c>
      <c r="AM146" s="16" t="str">
        <f t="shared" si="121"/>
        <v>4</v>
      </c>
      <c r="AN146" s="12" t="s">
        <v>264</v>
      </c>
      <c r="AO146" s="16" t="str">
        <f t="shared" si="122"/>
        <v>6</v>
      </c>
      <c r="AP146" s="12" t="s">
        <v>254</v>
      </c>
      <c r="AQ146" s="16" t="str">
        <f t="shared" si="123"/>
        <v>4</v>
      </c>
      <c r="AR146" s="12" t="s">
        <v>255</v>
      </c>
      <c r="AS146" s="16" t="str">
        <f t="shared" si="124"/>
        <v>5</v>
      </c>
      <c r="AT146" s="12" t="s">
        <v>254</v>
      </c>
      <c r="AU146" s="16" t="str">
        <f t="shared" si="125"/>
        <v>4</v>
      </c>
      <c r="AV146" s="12" t="s">
        <v>263</v>
      </c>
      <c r="AW146" s="16" t="str">
        <f t="shared" si="126"/>
        <v>1</v>
      </c>
      <c r="AX146" s="12" t="s">
        <v>256</v>
      </c>
      <c r="AY146" s="16" t="str">
        <f t="shared" si="127"/>
        <v>0</v>
      </c>
      <c r="AZ146">
        <f t="shared" si="128"/>
        <v>85</v>
      </c>
      <c r="BA146" t="str">
        <f t="shared" si="129"/>
        <v>Alto</v>
      </c>
      <c r="BB146" s="15" t="str">
        <f t="shared" si="130"/>
        <v>Alto</v>
      </c>
      <c r="BC146" t="str">
        <f t="shared" si="131"/>
        <v>Alto</v>
      </c>
      <c r="BF146" s="20" t="str">
        <f t="shared" si="132"/>
        <v>1</v>
      </c>
      <c r="BG146" s="20" t="str">
        <f t="shared" si="133"/>
        <v>5</v>
      </c>
      <c r="BH146" s="20" t="str">
        <f t="shared" si="134"/>
        <v>5</v>
      </c>
      <c r="BI146" s="21" t="str">
        <f t="shared" si="135"/>
        <v>6</v>
      </c>
      <c r="BJ146" s="22" t="str">
        <f t="shared" si="136"/>
        <v>4</v>
      </c>
      <c r="BK146" s="20" t="str">
        <f t="shared" si="137"/>
        <v>4</v>
      </c>
      <c r="BL146" s="21" t="str">
        <f t="shared" si="138"/>
        <v>5</v>
      </c>
      <c r="BM146" s="20" t="str">
        <f t="shared" si="139"/>
        <v>5</v>
      </c>
      <c r="BN146" s="21" t="str">
        <f t="shared" si="140"/>
        <v>5</v>
      </c>
      <c r="BO146" s="22" t="str">
        <f t="shared" si="141"/>
        <v>3</v>
      </c>
      <c r="BP146" s="22" t="str">
        <f t="shared" si="142"/>
        <v>3</v>
      </c>
      <c r="BQ146" s="21" t="str">
        <f t="shared" si="143"/>
        <v>5</v>
      </c>
      <c r="BR146" s="20" t="str">
        <f t="shared" si="144"/>
        <v>2</v>
      </c>
      <c r="BS146" s="20" t="str">
        <f t="shared" si="145"/>
        <v>4</v>
      </c>
      <c r="BT146" s="22" t="str">
        <f t="shared" si="146"/>
        <v>4</v>
      </c>
      <c r="BU146" s="20" t="str">
        <f t="shared" si="147"/>
        <v>4</v>
      </c>
      <c r="BV146" s="21" t="str">
        <f t="shared" si="148"/>
        <v>6</v>
      </c>
      <c r="BW146" s="21" t="str">
        <f t="shared" si="149"/>
        <v>4</v>
      </c>
      <c r="BX146" s="21" t="str">
        <f t="shared" si="150"/>
        <v>5</v>
      </c>
      <c r="BY146" s="20" t="str">
        <f t="shared" si="151"/>
        <v>4</v>
      </c>
      <c r="BZ146" s="21" t="str">
        <f t="shared" si="152"/>
        <v>1</v>
      </c>
      <c r="CA146" s="22" t="str">
        <f t="shared" si="153"/>
        <v>0</v>
      </c>
      <c r="CB146" s="27">
        <f t="shared" si="154"/>
        <v>34</v>
      </c>
      <c r="CC146" s="27" t="s">
        <v>314</v>
      </c>
      <c r="CD146" s="43" t="s">
        <v>308</v>
      </c>
      <c r="CE146" s="28">
        <f t="shared" si="155"/>
        <v>14</v>
      </c>
      <c r="CF146" s="28" t="s">
        <v>314</v>
      </c>
      <c r="CG146" s="28" t="s">
        <v>308</v>
      </c>
      <c r="CH146" s="29">
        <f t="shared" si="156"/>
        <v>37</v>
      </c>
      <c r="CI146" s="36" t="s">
        <v>364</v>
      </c>
      <c r="CJ146" s="21" t="s">
        <v>307</v>
      </c>
      <c r="CK146" s="31" t="s">
        <v>312</v>
      </c>
    </row>
    <row r="147" spans="5:89" ht="19" x14ac:dyDescent="0.25">
      <c r="E147" s="11">
        <v>144</v>
      </c>
      <c r="F147" s="12" t="s">
        <v>251</v>
      </c>
      <c r="G147" s="12" t="s">
        <v>259</v>
      </c>
      <c r="H147" s="12" t="s">
        <v>263</v>
      </c>
      <c r="I147" s="16" t="str">
        <f t="shared" si="106"/>
        <v>1</v>
      </c>
      <c r="J147" s="12" t="s">
        <v>255</v>
      </c>
      <c r="K147" s="16" t="str">
        <f t="shared" si="107"/>
        <v>5</v>
      </c>
      <c r="L147" s="12" t="s">
        <v>255</v>
      </c>
      <c r="M147" s="16" t="str">
        <f t="shared" si="108"/>
        <v>5</v>
      </c>
      <c r="N147" s="12" t="s">
        <v>255</v>
      </c>
      <c r="O147" s="16" t="str">
        <f t="shared" si="109"/>
        <v>5</v>
      </c>
      <c r="P147" s="12" t="s">
        <v>256</v>
      </c>
      <c r="Q147" s="16" t="str">
        <f t="shared" si="110"/>
        <v>0</v>
      </c>
      <c r="R147" s="12" t="s">
        <v>254</v>
      </c>
      <c r="S147" s="16" t="str">
        <f t="shared" si="111"/>
        <v>4</v>
      </c>
      <c r="T147" s="12" t="s">
        <v>264</v>
      </c>
      <c r="U147" s="16" t="str">
        <f t="shared" si="112"/>
        <v>6</v>
      </c>
      <c r="V147" s="12" t="s">
        <v>255</v>
      </c>
      <c r="W147" s="16" t="str">
        <f t="shared" si="113"/>
        <v>5</v>
      </c>
      <c r="X147" s="12" t="s">
        <v>264</v>
      </c>
      <c r="Y147" s="16" t="str">
        <f t="shared" si="114"/>
        <v>6</v>
      </c>
      <c r="Z147" s="12" t="s">
        <v>254</v>
      </c>
      <c r="AA147" s="16" t="str">
        <f t="shared" si="115"/>
        <v>4</v>
      </c>
      <c r="AB147" s="12" t="s">
        <v>254</v>
      </c>
      <c r="AC147" s="16" t="str">
        <f t="shared" si="116"/>
        <v>4</v>
      </c>
      <c r="AD147" s="12" t="s">
        <v>254</v>
      </c>
      <c r="AE147" s="16" t="str">
        <f t="shared" si="117"/>
        <v>4</v>
      </c>
      <c r="AF147" s="12" t="s">
        <v>263</v>
      </c>
      <c r="AG147" s="16" t="str">
        <f t="shared" si="118"/>
        <v>1</v>
      </c>
      <c r="AH147" s="12" t="s">
        <v>255</v>
      </c>
      <c r="AI147" s="16" t="str">
        <f t="shared" si="119"/>
        <v>5</v>
      </c>
      <c r="AJ147" s="12" t="s">
        <v>254</v>
      </c>
      <c r="AK147" s="16" t="str">
        <f t="shared" si="120"/>
        <v>4</v>
      </c>
      <c r="AL147" s="12" t="s">
        <v>253</v>
      </c>
      <c r="AM147" s="16" t="str">
        <f t="shared" si="121"/>
        <v>3</v>
      </c>
      <c r="AN147" s="12" t="s">
        <v>264</v>
      </c>
      <c r="AO147" s="16" t="str">
        <f t="shared" si="122"/>
        <v>6</v>
      </c>
      <c r="AP147" s="12" t="s">
        <v>253</v>
      </c>
      <c r="AQ147" s="16" t="str">
        <f t="shared" si="123"/>
        <v>3</v>
      </c>
      <c r="AR147" s="12" t="s">
        <v>264</v>
      </c>
      <c r="AS147" s="16" t="str">
        <f t="shared" si="124"/>
        <v>6</v>
      </c>
      <c r="AT147" s="12" t="s">
        <v>257</v>
      </c>
      <c r="AU147" s="16" t="str">
        <f t="shared" si="125"/>
        <v>2</v>
      </c>
      <c r="AV147" s="12" t="s">
        <v>253</v>
      </c>
      <c r="AW147" s="16" t="str">
        <f t="shared" si="126"/>
        <v>3</v>
      </c>
      <c r="AX147" s="12" t="s">
        <v>256</v>
      </c>
      <c r="AY147" s="16" t="str">
        <f t="shared" si="127"/>
        <v>0</v>
      </c>
      <c r="AZ147">
        <f t="shared" si="128"/>
        <v>82</v>
      </c>
      <c r="BA147" t="str">
        <f t="shared" si="129"/>
        <v>Alto</v>
      </c>
      <c r="BB147" s="15" t="str">
        <f t="shared" si="130"/>
        <v>Alto</v>
      </c>
      <c r="BC147" t="str">
        <f t="shared" si="131"/>
        <v>Alto</v>
      </c>
      <c r="BF147" s="20" t="str">
        <f t="shared" si="132"/>
        <v>1</v>
      </c>
      <c r="BG147" s="20" t="str">
        <f t="shared" si="133"/>
        <v>5</v>
      </c>
      <c r="BH147" s="20" t="str">
        <f t="shared" si="134"/>
        <v>5</v>
      </c>
      <c r="BI147" s="21" t="str">
        <f t="shared" si="135"/>
        <v>5</v>
      </c>
      <c r="BJ147" s="22" t="str">
        <f t="shared" si="136"/>
        <v>0</v>
      </c>
      <c r="BK147" s="20" t="str">
        <f t="shared" si="137"/>
        <v>4</v>
      </c>
      <c r="BL147" s="21" t="str">
        <f t="shared" si="138"/>
        <v>6</v>
      </c>
      <c r="BM147" s="20" t="str">
        <f t="shared" si="139"/>
        <v>5</v>
      </c>
      <c r="BN147" s="21" t="str">
        <f t="shared" si="140"/>
        <v>6</v>
      </c>
      <c r="BO147" s="22" t="str">
        <f t="shared" si="141"/>
        <v>4</v>
      </c>
      <c r="BP147" s="22" t="str">
        <f t="shared" si="142"/>
        <v>4</v>
      </c>
      <c r="BQ147" s="21" t="str">
        <f t="shared" si="143"/>
        <v>4</v>
      </c>
      <c r="BR147" s="20" t="str">
        <f t="shared" si="144"/>
        <v>1</v>
      </c>
      <c r="BS147" s="20" t="str">
        <f t="shared" si="145"/>
        <v>5</v>
      </c>
      <c r="BT147" s="22" t="str">
        <f t="shared" si="146"/>
        <v>4</v>
      </c>
      <c r="BU147" s="20" t="str">
        <f t="shared" si="147"/>
        <v>3</v>
      </c>
      <c r="BV147" s="21" t="str">
        <f t="shared" si="148"/>
        <v>6</v>
      </c>
      <c r="BW147" s="21" t="str">
        <f t="shared" si="149"/>
        <v>3</v>
      </c>
      <c r="BX147" s="21" t="str">
        <f t="shared" si="150"/>
        <v>6</v>
      </c>
      <c r="BY147" s="20" t="str">
        <f t="shared" si="151"/>
        <v>2</v>
      </c>
      <c r="BZ147" s="21" t="str">
        <f t="shared" si="152"/>
        <v>3</v>
      </c>
      <c r="CA147" s="22" t="str">
        <f t="shared" si="153"/>
        <v>0</v>
      </c>
      <c r="CB147" s="27">
        <f t="shared" si="154"/>
        <v>31</v>
      </c>
      <c r="CC147" s="27" t="s">
        <v>314</v>
      </c>
      <c r="CD147" s="43" t="s">
        <v>308</v>
      </c>
      <c r="CE147" s="28">
        <f t="shared" si="155"/>
        <v>12</v>
      </c>
      <c r="CF147" s="28" t="s">
        <v>314</v>
      </c>
      <c r="CG147" s="28" t="s">
        <v>308</v>
      </c>
      <c r="CH147" s="29">
        <f t="shared" si="156"/>
        <v>39</v>
      </c>
      <c r="CI147" s="36" t="s">
        <v>364</v>
      </c>
      <c r="CJ147" s="21" t="s">
        <v>307</v>
      </c>
      <c r="CK147" s="31" t="s">
        <v>312</v>
      </c>
    </row>
    <row r="148" spans="5:89" ht="19" x14ac:dyDescent="0.25">
      <c r="E148" s="11">
        <v>145</v>
      </c>
      <c r="F148" s="12" t="s">
        <v>251</v>
      </c>
      <c r="G148" s="12" t="s">
        <v>252</v>
      </c>
      <c r="H148" s="12" t="s">
        <v>263</v>
      </c>
      <c r="I148" s="16" t="str">
        <f t="shared" si="106"/>
        <v>1</v>
      </c>
      <c r="J148" s="12" t="s">
        <v>253</v>
      </c>
      <c r="K148" s="16" t="str">
        <f t="shared" si="107"/>
        <v>3</v>
      </c>
      <c r="L148" s="12" t="s">
        <v>253</v>
      </c>
      <c r="M148" s="16" t="str">
        <f t="shared" si="108"/>
        <v>3</v>
      </c>
      <c r="N148" s="12" t="s">
        <v>264</v>
      </c>
      <c r="O148" s="16" t="str">
        <f t="shared" si="109"/>
        <v>6</v>
      </c>
      <c r="P148" s="12" t="s">
        <v>256</v>
      </c>
      <c r="Q148" s="16" t="str">
        <f t="shared" si="110"/>
        <v>0</v>
      </c>
      <c r="R148" s="12" t="s">
        <v>256</v>
      </c>
      <c r="S148" s="16" t="str">
        <f t="shared" si="111"/>
        <v>0</v>
      </c>
      <c r="T148" s="12" t="s">
        <v>264</v>
      </c>
      <c r="U148" s="16" t="str">
        <f t="shared" si="112"/>
        <v>6</v>
      </c>
      <c r="V148" s="12" t="s">
        <v>263</v>
      </c>
      <c r="W148" s="16" t="str">
        <f t="shared" si="113"/>
        <v>1</v>
      </c>
      <c r="X148" s="12" t="s">
        <v>264</v>
      </c>
      <c r="Y148" s="16" t="str">
        <f t="shared" si="114"/>
        <v>6</v>
      </c>
      <c r="Z148" s="12" t="s">
        <v>256</v>
      </c>
      <c r="AA148" s="16" t="str">
        <f t="shared" si="115"/>
        <v>0</v>
      </c>
      <c r="AB148" s="12" t="s">
        <v>256</v>
      </c>
      <c r="AC148" s="16" t="str">
        <f t="shared" si="116"/>
        <v>0</v>
      </c>
      <c r="AD148" s="12" t="s">
        <v>264</v>
      </c>
      <c r="AE148" s="16" t="str">
        <f t="shared" si="117"/>
        <v>6</v>
      </c>
      <c r="AF148" s="12" t="s">
        <v>256</v>
      </c>
      <c r="AG148" s="16" t="str">
        <f t="shared" si="118"/>
        <v>0</v>
      </c>
      <c r="AH148" s="12" t="s">
        <v>255</v>
      </c>
      <c r="AI148" s="16" t="str">
        <f t="shared" si="119"/>
        <v>5</v>
      </c>
      <c r="AJ148" s="12" t="s">
        <v>256</v>
      </c>
      <c r="AK148" s="16" t="str">
        <f t="shared" si="120"/>
        <v>0</v>
      </c>
      <c r="AL148" s="12" t="s">
        <v>256</v>
      </c>
      <c r="AM148" s="16" t="str">
        <f t="shared" si="121"/>
        <v>0</v>
      </c>
      <c r="AN148" s="12" t="s">
        <v>264</v>
      </c>
      <c r="AO148" s="16" t="str">
        <f t="shared" si="122"/>
        <v>6</v>
      </c>
      <c r="AP148" s="12" t="s">
        <v>264</v>
      </c>
      <c r="AQ148" s="16" t="str">
        <f t="shared" si="123"/>
        <v>6</v>
      </c>
      <c r="AR148" s="12" t="s">
        <v>264</v>
      </c>
      <c r="AS148" s="16" t="str">
        <f t="shared" si="124"/>
        <v>6</v>
      </c>
      <c r="AT148" s="12" t="s">
        <v>256</v>
      </c>
      <c r="AU148" s="16" t="str">
        <f t="shared" si="125"/>
        <v>0</v>
      </c>
      <c r="AV148" s="12" t="s">
        <v>263</v>
      </c>
      <c r="AW148" s="16" t="str">
        <f t="shared" si="126"/>
        <v>1</v>
      </c>
      <c r="AX148" s="12" t="s">
        <v>256</v>
      </c>
      <c r="AY148" s="16" t="str">
        <f t="shared" si="127"/>
        <v>0</v>
      </c>
      <c r="AZ148">
        <f t="shared" si="128"/>
        <v>56</v>
      </c>
      <c r="BA148" t="str">
        <f t="shared" si="129"/>
        <v>Alto</v>
      </c>
      <c r="BB148" s="15" t="str">
        <f t="shared" si="130"/>
        <v>Alto</v>
      </c>
      <c r="BC148" t="str">
        <f t="shared" si="131"/>
        <v>Alto</v>
      </c>
      <c r="BF148" s="20" t="str">
        <f t="shared" si="132"/>
        <v>1</v>
      </c>
      <c r="BG148" s="20" t="str">
        <f t="shared" si="133"/>
        <v>3</v>
      </c>
      <c r="BH148" s="20" t="str">
        <f t="shared" si="134"/>
        <v>3</v>
      </c>
      <c r="BI148" s="21" t="str">
        <f t="shared" si="135"/>
        <v>6</v>
      </c>
      <c r="BJ148" s="22" t="str">
        <f t="shared" si="136"/>
        <v>0</v>
      </c>
      <c r="BK148" s="20" t="str">
        <f t="shared" si="137"/>
        <v>0</v>
      </c>
      <c r="BL148" s="21" t="str">
        <f t="shared" si="138"/>
        <v>6</v>
      </c>
      <c r="BM148" s="20" t="str">
        <f t="shared" si="139"/>
        <v>1</v>
      </c>
      <c r="BN148" s="21" t="str">
        <f t="shared" si="140"/>
        <v>6</v>
      </c>
      <c r="BO148" s="22" t="str">
        <f t="shared" si="141"/>
        <v>0</v>
      </c>
      <c r="BP148" s="22" t="str">
        <f t="shared" si="142"/>
        <v>0</v>
      </c>
      <c r="BQ148" s="21" t="str">
        <f t="shared" si="143"/>
        <v>6</v>
      </c>
      <c r="BR148" s="20" t="str">
        <f t="shared" si="144"/>
        <v>0</v>
      </c>
      <c r="BS148" s="20" t="str">
        <f t="shared" si="145"/>
        <v>5</v>
      </c>
      <c r="BT148" s="22" t="str">
        <f t="shared" si="146"/>
        <v>0</v>
      </c>
      <c r="BU148" s="20" t="str">
        <f t="shared" si="147"/>
        <v>0</v>
      </c>
      <c r="BV148" s="21" t="str">
        <f t="shared" si="148"/>
        <v>6</v>
      </c>
      <c r="BW148" s="21" t="str">
        <f t="shared" si="149"/>
        <v>6</v>
      </c>
      <c r="BX148" s="21" t="str">
        <f t="shared" si="150"/>
        <v>6</v>
      </c>
      <c r="BY148" s="20" t="str">
        <f t="shared" si="151"/>
        <v>0</v>
      </c>
      <c r="BZ148" s="21" t="str">
        <f t="shared" si="152"/>
        <v>1</v>
      </c>
      <c r="CA148" s="22" t="str">
        <f t="shared" si="153"/>
        <v>0</v>
      </c>
      <c r="CB148" s="27">
        <f t="shared" si="154"/>
        <v>13</v>
      </c>
      <c r="CC148" s="36" t="s">
        <v>364</v>
      </c>
      <c r="CD148" s="43" t="s">
        <v>310</v>
      </c>
      <c r="CE148" s="28">
        <f t="shared" si="155"/>
        <v>0</v>
      </c>
      <c r="CF148" s="36" t="s">
        <v>364</v>
      </c>
      <c r="CG148" s="28" t="s">
        <v>310</v>
      </c>
      <c r="CH148" s="29">
        <f t="shared" si="156"/>
        <v>43</v>
      </c>
      <c r="CI148" s="36" t="s">
        <v>364</v>
      </c>
      <c r="CJ148" s="21" t="s">
        <v>308</v>
      </c>
      <c r="CK148" s="36" t="s">
        <v>364</v>
      </c>
    </row>
    <row r="149" spans="5:89" ht="19" x14ac:dyDescent="0.25">
      <c r="E149" s="11">
        <v>146</v>
      </c>
      <c r="F149" s="12" t="s">
        <v>258</v>
      </c>
      <c r="G149" s="12" t="s">
        <v>252</v>
      </c>
      <c r="H149" s="12" t="s">
        <v>263</v>
      </c>
      <c r="I149" s="16" t="str">
        <f t="shared" si="106"/>
        <v>1</v>
      </c>
      <c r="J149" s="12" t="s">
        <v>253</v>
      </c>
      <c r="K149" s="16" t="str">
        <f t="shared" si="107"/>
        <v>3</v>
      </c>
      <c r="L149" s="12" t="s">
        <v>256</v>
      </c>
      <c r="M149" s="16" t="str">
        <f t="shared" si="108"/>
        <v>0</v>
      </c>
      <c r="N149" s="12" t="s">
        <v>264</v>
      </c>
      <c r="O149" s="16" t="str">
        <f t="shared" si="109"/>
        <v>6</v>
      </c>
      <c r="P149" s="12" t="s">
        <v>256</v>
      </c>
      <c r="Q149" s="16" t="str">
        <f t="shared" si="110"/>
        <v>0</v>
      </c>
      <c r="R149" s="12" t="s">
        <v>256</v>
      </c>
      <c r="S149" s="16" t="str">
        <f t="shared" si="111"/>
        <v>0</v>
      </c>
      <c r="T149" s="12" t="s">
        <v>253</v>
      </c>
      <c r="U149" s="16" t="str">
        <f t="shared" si="112"/>
        <v>3</v>
      </c>
      <c r="V149" s="12" t="s">
        <v>256</v>
      </c>
      <c r="W149" s="16" t="str">
        <f t="shared" si="113"/>
        <v>0</v>
      </c>
      <c r="X149" s="12" t="s">
        <v>253</v>
      </c>
      <c r="Y149" s="16" t="str">
        <f t="shared" si="114"/>
        <v>3</v>
      </c>
      <c r="Z149" s="12" t="s">
        <v>256</v>
      </c>
      <c r="AA149" s="16" t="str">
        <f t="shared" si="115"/>
        <v>0</v>
      </c>
      <c r="AB149" s="12" t="s">
        <v>256</v>
      </c>
      <c r="AC149" s="16" t="str">
        <f t="shared" si="116"/>
        <v>0</v>
      </c>
      <c r="AD149" s="12" t="s">
        <v>255</v>
      </c>
      <c r="AE149" s="16" t="str">
        <f t="shared" si="117"/>
        <v>5</v>
      </c>
      <c r="AF149" s="12" t="s">
        <v>263</v>
      </c>
      <c r="AG149" s="16" t="str">
        <f t="shared" si="118"/>
        <v>1</v>
      </c>
      <c r="AH149" s="12" t="s">
        <v>256</v>
      </c>
      <c r="AI149" s="16" t="str">
        <f t="shared" si="119"/>
        <v>0</v>
      </c>
      <c r="AJ149" s="12" t="s">
        <v>253</v>
      </c>
      <c r="AK149" s="16" t="str">
        <f t="shared" si="120"/>
        <v>3</v>
      </c>
      <c r="AL149" s="12" t="s">
        <v>256</v>
      </c>
      <c r="AM149" s="16" t="str">
        <f t="shared" si="121"/>
        <v>0</v>
      </c>
      <c r="AN149" s="12" t="s">
        <v>264</v>
      </c>
      <c r="AO149" s="16" t="str">
        <f t="shared" si="122"/>
        <v>6</v>
      </c>
      <c r="AP149" s="12" t="s">
        <v>255</v>
      </c>
      <c r="AQ149" s="16" t="str">
        <f t="shared" si="123"/>
        <v>5</v>
      </c>
      <c r="AR149" s="12" t="s">
        <v>255</v>
      </c>
      <c r="AS149" s="16" t="str">
        <f t="shared" si="124"/>
        <v>5</v>
      </c>
      <c r="AT149" s="12" t="s">
        <v>256</v>
      </c>
      <c r="AU149" s="16" t="str">
        <f t="shared" si="125"/>
        <v>0</v>
      </c>
      <c r="AV149" s="12" t="s">
        <v>255</v>
      </c>
      <c r="AW149" s="16" t="str">
        <f t="shared" si="126"/>
        <v>5</v>
      </c>
      <c r="AX149" s="12" t="s">
        <v>256</v>
      </c>
      <c r="AY149" s="16" t="str">
        <f t="shared" si="127"/>
        <v>0</v>
      </c>
      <c r="AZ149">
        <f t="shared" si="128"/>
        <v>46</v>
      </c>
      <c r="BA149" t="str">
        <f t="shared" si="129"/>
        <v>Alto</v>
      </c>
      <c r="BB149" s="15" t="str">
        <f t="shared" si="130"/>
        <v>Alto</v>
      </c>
      <c r="BC149" t="str">
        <f t="shared" si="131"/>
        <v>Alto</v>
      </c>
      <c r="BF149" s="20" t="str">
        <f t="shared" si="132"/>
        <v>1</v>
      </c>
      <c r="BG149" s="20" t="str">
        <f t="shared" si="133"/>
        <v>3</v>
      </c>
      <c r="BH149" s="20" t="str">
        <f t="shared" si="134"/>
        <v>0</v>
      </c>
      <c r="BI149" s="21" t="str">
        <f t="shared" si="135"/>
        <v>6</v>
      </c>
      <c r="BJ149" s="22" t="str">
        <f t="shared" si="136"/>
        <v>0</v>
      </c>
      <c r="BK149" s="20" t="str">
        <f t="shared" si="137"/>
        <v>0</v>
      </c>
      <c r="BL149" s="21" t="str">
        <f t="shared" si="138"/>
        <v>3</v>
      </c>
      <c r="BM149" s="20" t="str">
        <f t="shared" si="139"/>
        <v>0</v>
      </c>
      <c r="BN149" s="21" t="str">
        <f t="shared" si="140"/>
        <v>3</v>
      </c>
      <c r="BO149" s="22" t="str">
        <f t="shared" si="141"/>
        <v>0</v>
      </c>
      <c r="BP149" s="22" t="str">
        <f t="shared" si="142"/>
        <v>0</v>
      </c>
      <c r="BQ149" s="21" t="str">
        <f t="shared" si="143"/>
        <v>5</v>
      </c>
      <c r="BR149" s="20" t="str">
        <f t="shared" si="144"/>
        <v>1</v>
      </c>
      <c r="BS149" s="20" t="str">
        <f t="shared" si="145"/>
        <v>0</v>
      </c>
      <c r="BT149" s="22" t="str">
        <f t="shared" si="146"/>
        <v>3</v>
      </c>
      <c r="BU149" s="20" t="str">
        <f t="shared" si="147"/>
        <v>0</v>
      </c>
      <c r="BV149" s="21" t="str">
        <f t="shared" si="148"/>
        <v>6</v>
      </c>
      <c r="BW149" s="21" t="str">
        <f t="shared" si="149"/>
        <v>5</v>
      </c>
      <c r="BX149" s="21" t="str">
        <f t="shared" si="150"/>
        <v>5</v>
      </c>
      <c r="BY149" s="20" t="str">
        <f t="shared" si="151"/>
        <v>0</v>
      </c>
      <c r="BZ149" s="21" t="str">
        <f t="shared" si="152"/>
        <v>5</v>
      </c>
      <c r="CA149" s="22" t="str">
        <f t="shared" si="153"/>
        <v>0</v>
      </c>
      <c r="CB149" s="27">
        <f t="shared" si="154"/>
        <v>5</v>
      </c>
      <c r="CC149" s="36" t="s">
        <v>364</v>
      </c>
      <c r="CD149" s="43" t="s">
        <v>310</v>
      </c>
      <c r="CE149" s="28">
        <f t="shared" si="155"/>
        <v>3</v>
      </c>
      <c r="CF149" s="36" t="s">
        <v>364</v>
      </c>
      <c r="CG149" s="28" t="s">
        <v>310</v>
      </c>
      <c r="CH149" s="29">
        <f t="shared" si="156"/>
        <v>38</v>
      </c>
      <c r="CI149" s="36" t="s">
        <v>364</v>
      </c>
      <c r="CJ149" s="21" t="s">
        <v>307</v>
      </c>
      <c r="CK149" s="36" t="s">
        <v>364</v>
      </c>
    </row>
    <row r="150" spans="5:89" ht="19" x14ac:dyDescent="0.25">
      <c r="E150" s="11">
        <v>147</v>
      </c>
      <c r="F150" s="12" t="s">
        <v>251</v>
      </c>
      <c r="G150" s="12" t="s">
        <v>252</v>
      </c>
      <c r="H150" s="12" t="s">
        <v>256</v>
      </c>
      <c r="I150" s="16" t="str">
        <f t="shared" si="106"/>
        <v>0</v>
      </c>
      <c r="J150" s="12" t="s">
        <v>263</v>
      </c>
      <c r="K150" s="16" t="str">
        <f t="shared" si="107"/>
        <v>1</v>
      </c>
      <c r="L150" s="12" t="s">
        <v>263</v>
      </c>
      <c r="M150" s="16" t="str">
        <f t="shared" si="108"/>
        <v>1</v>
      </c>
      <c r="N150" s="12" t="s">
        <v>264</v>
      </c>
      <c r="O150" s="16" t="str">
        <f t="shared" si="109"/>
        <v>6</v>
      </c>
      <c r="P150" s="12" t="s">
        <v>256</v>
      </c>
      <c r="Q150" s="16" t="str">
        <f t="shared" si="110"/>
        <v>0</v>
      </c>
      <c r="R150" s="12" t="s">
        <v>256</v>
      </c>
      <c r="S150" s="16" t="str">
        <f t="shared" si="111"/>
        <v>0</v>
      </c>
      <c r="T150" s="12" t="s">
        <v>264</v>
      </c>
      <c r="U150" s="16" t="str">
        <f t="shared" si="112"/>
        <v>6</v>
      </c>
      <c r="V150" s="12" t="s">
        <v>256</v>
      </c>
      <c r="W150" s="16" t="str">
        <f t="shared" si="113"/>
        <v>0</v>
      </c>
      <c r="X150" s="12" t="s">
        <v>257</v>
      </c>
      <c r="Y150" s="16" t="str">
        <f t="shared" si="114"/>
        <v>2</v>
      </c>
      <c r="Z150" s="12" t="s">
        <v>256</v>
      </c>
      <c r="AA150" s="16" t="str">
        <f t="shared" si="115"/>
        <v>0</v>
      </c>
      <c r="AB150" s="12" t="s">
        <v>256</v>
      </c>
      <c r="AC150" s="16" t="str">
        <f t="shared" si="116"/>
        <v>0</v>
      </c>
      <c r="AD150" s="12" t="s">
        <v>264</v>
      </c>
      <c r="AE150" s="16" t="str">
        <f t="shared" si="117"/>
        <v>6</v>
      </c>
      <c r="AF150" s="12" t="s">
        <v>256</v>
      </c>
      <c r="AG150" s="16" t="str">
        <f t="shared" si="118"/>
        <v>0</v>
      </c>
      <c r="AH150" s="12" t="s">
        <v>255</v>
      </c>
      <c r="AI150" s="16" t="str">
        <f t="shared" si="119"/>
        <v>5</v>
      </c>
      <c r="AJ150" s="12" t="s">
        <v>256</v>
      </c>
      <c r="AK150" s="16" t="str">
        <f t="shared" si="120"/>
        <v>0</v>
      </c>
      <c r="AL150" s="12" t="s">
        <v>256</v>
      </c>
      <c r="AM150" s="16" t="str">
        <f t="shared" si="121"/>
        <v>0</v>
      </c>
      <c r="AN150" s="12" t="s">
        <v>264</v>
      </c>
      <c r="AO150" s="16" t="str">
        <f t="shared" si="122"/>
        <v>6</v>
      </c>
      <c r="AP150" s="12" t="s">
        <v>264</v>
      </c>
      <c r="AQ150" s="16" t="str">
        <f t="shared" si="123"/>
        <v>6</v>
      </c>
      <c r="AR150" s="12" t="s">
        <v>264</v>
      </c>
      <c r="AS150" s="16" t="str">
        <f t="shared" si="124"/>
        <v>6</v>
      </c>
      <c r="AT150" s="12" t="s">
        <v>256</v>
      </c>
      <c r="AU150" s="16" t="str">
        <f t="shared" si="125"/>
        <v>0</v>
      </c>
      <c r="AV150" s="12" t="s">
        <v>264</v>
      </c>
      <c r="AW150" s="16" t="str">
        <f t="shared" si="126"/>
        <v>6</v>
      </c>
      <c r="AX150" s="12" t="s">
        <v>256</v>
      </c>
      <c r="AY150" s="16" t="str">
        <f t="shared" si="127"/>
        <v>0</v>
      </c>
      <c r="AZ150">
        <f t="shared" si="128"/>
        <v>51</v>
      </c>
      <c r="BA150" t="str">
        <f t="shared" si="129"/>
        <v>Alto</v>
      </c>
      <c r="BB150" s="15" t="str">
        <f t="shared" si="130"/>
        <v>Alto</v>
      </c>
      <c r="BC150" t="str">
        <f t="shared" si="131"/>
        <v>Alto</v>
      </c>
      <c r="BF150" s="20" t="str">
        <f t="shared" si="132"/>
        <v>0</v>
      </c>
      <c r="BG150" s="20" t="str">
        <f t="shared" si="133"/>
        <v>1</v>
      </c>
      <c r="BH150" s="20" t="str">
        <f t="shared" si="134"/>
        <v>1</v>
      </c>
      <c r="BI150" s="21" t="str">
        <f t="shared" si="135"/>
        <v>6</v>
      </c>
      <c r="BJ150" s="22" t="str">
        <f t="shared" si="136"/>
        <v>0</v>
      </c>
      <c r="BK150" s="20" t="str">
        <f t="shared" si="137"/>
        <v>0</v>
      </c>
      <c r="BL150" s="21" t="str">
        <f t="shared" si="138"/>
        <v>6</v>
      </c>
      <c r="BM150" s="20" t="str">
        <f t="shared" si="139"/>
        <v>0</v>
      </c>
      <c r="BN150" s="21" t="str">
        <f t="shared" si="140"/>
        <v>2</v>
      </c>
      <c r="BO150" s="22" t="str">
        <f t="shared" si="141"/>
        <v>0</v>
      </c>
      <c r="BP150" s="22" t="str">
        <f t="shared" si="142"/>
        <v>0</v>
      </c>
      <c r="BQ150" s="21" t="str">
        <f t="shared" si="143"/>
        <v>6</v>
      </c>
      <c r="BR150" s="20" t="str">
        <f t="shared" si="144"/>
        <v>0</v>
      </c>
      <c r="BS150" s="20" t="str">
        <f t="shared" si="145"/>
        <v>5</v>
      </c>
      <c r="BT150" s="22" t="str">
        <f t="shared" si="146"/>
        <v>0</v>
      </c>
      <c r="BU150" s="20" t="str">
        <f t="shared" si="147"/>
        <v>0</v>
      </c>
      <c r="BV150" s="21" t="str">
        <f t="shared" si="148"/>
        <v>6</v>
      </c>
      <c r="BW150" s="21" t="str">
        <f t="shared" si="149"/>
        <v>6</v>
      </c>
      <c r="BX150" s="21" t="str">
        <f t="shared" si="150"/>
        <v>6</v>
      </c>
      <c r="BY150" s="20" t="str">
        <f t="shared" si="151"/>
        <v>0</v>
      </c>
      <c r="BZ150" s="21" t="str">
        <f t="shared" si="152"/>
        <v>6</v>
      </c>
      <c r="CA150" s="22" t="str">
        <f t="shared" si="153"/>
        <v>0</v>
      </c>
      <c r="CB150" s="27">
        <f t="shared" si="154"/>
        <v>7</v>
      </c>
      <c r="CC150" s="36" t="s">
        <v>364</v>
      </c>
      <c r="CD150" s="43" t="s">
        <v>310</v>
      </c>
      <c r="CE150" s="28">
        <f t="shared" si="155"/>
        <v>0</v>
      </c>
      <c r="CF150" s="36" t="s">
        <v>364</v>
      </c>
      <c r="CG150" s="28" t="s">
        <v>310</v>
      </c>
      <c r="CH150" s="29">
        <f t="shared" si="156"/>
        <v>44</v>
      </c>
      <c r="CI150" s="36" t="s">
        <v>364</v>
      </c>
      <c r="CJ150" s="21" t="s">
        <v>308</v>
      </c>
      <c r="CK150" s="36" t="s">
        <v>364</v>
      </c>
    </row>
    <row r="151" spans="5:89" ht="19" x14ac:dyDescent="0.25">
      <c r="E151" s="11">
        <v>148</v>
      </c>
      <c r="F151" s="12" t="s">
        <v>258</v>
      </c>
      <c r="G151" s="12" t="s">
        <v>252</v>
      </c>
      <c r="H151" s="12" t="s">
        <v>256</v>
      </c>
      <c r="I151" s="16" t="str">
        <f t="shared" si="106"/>
        <v>0</v>
      </c>
      <c r="J151" s="12" t="s">
        <v>253</v>
      </c>
      <c r="K151" s="16" t="str">
        <f t="shared" si="107"/>
        <v>3</v>
      </c>
      <c r="L151" s="12" t="s">
        <v>253</v>
      </c>
      <c r="M151" s="16" t="str">
        <f t="shared" si="108"/>
        <v>3</v>
      </c>
      <c r="N151" s="12" t="s">
        <v>264</v>
      </c>
      <c r="O151" s="16" t="str">
        <f t="shared" si="109"/>
        <v>6</v>
      </c>
      <c r="P151" s="12" t="s">
        <v>256</v>
      </c>
      <c r="Q151" s="16" t="str">
        <f t="shared" si="110"/>
        <v>0</v>
      </c>
      <c r="R151" s="12" t="s">
        <v>256</v>
      </c>
      <c r="S151" s="16" t="str">
        <f t="shared" si="111"/>
        <v>0</v>
      </c>
      <c r="T151" s="12" t="s">
        <v>264</v>
      </c>
      <c r="U151" s="16" t="str">
        <f t="shared" si="112"/>
        <v>6</v>
      </c>
      <c r="V151" s="12" t="s">
        <v>253</v>
      </c>
      <c r="W151" s="16" t="str">
        <f t="shared" si="113"/>
        <v>3</v>
      </c>
      <c r="X151" s="12" t="s">
        <v>264</v>
      </c>
      <c r="Y151" s="16" t="str">
        <f t="shared" si="114"/>
        <v>6</v>
      </c>
      <c r="Z151" s="12" t="s">
        <v>256</v>
      </c>
      <c r="AA151" s="16" t="str">
        <f t="shared" si="115"/>
        <v>0</v>
      </c>
      <c r="AB151" s="12" t="s">
        <v>253</v>
      </c>
      <c r="AC151" s="16" t="str">
        <f t="shared" si="116"/>
        <v>3</v>
      </c>
      <c r="AD151" s="12" t="s">
        <v>264</v>
      </c>
      <c r="AE151" s="16" t="str">
        <f t="shared" si="117"/>
        <v>6</v>
      </c>
      <c r="AF151" s="12" t="s">
        <v>256</v>
      </c>
      <c r="AG151" s="16" t="str">
        <f t="shared" si="118"/>
        <v>0</v>
      </c>
      <c r="AH151" s="12" t="s">
        <v>253</v>
      </c>
      <c r="AI151" s="16" t="str">
        <f t="shared" si="119"/>
        <v>3</v>
      </c>
      <c r="AJ151" s="12" t="s">
        <v>256</v>
      </c>
      <c r="AK151" s="16" t="str">
        <f t="shared" si="120"/>
        <v>0</v>
      </c>
      <c r="AL151" s="12" t="s">
        <v>256</v>
      </c>
      <c r="AM151" s="16" t="str">
        <f t="shared" si="121"/>
        <v>0</v>
      </c>
      <c r="AN151" s="12" t="s">
        <v>264</v>
      </c>
      <c r="AO151" s="16" t="str">
        <f t="shared" si="122"/>
        <v>6</v>
      </c>
      <c r="AP151" s="12" t="s">
        <v>264</v>
      </c>
      <c r="AQ151" s="16" t="str">
        <f t="shared" si="123"/>
        <v>6</v>
      </c>
      <c r="AR151" s="12" t="s">
        <v>264</v>
      </c>
      <c r="AS151" s="16" t="str">
        <f t="shared" si="124"/>
        <v>6</v>
      </c>
      <c r="AT151" s="12" t="s">
        <v>256</v>
      </c>
      <c r="AU151" s="16" t="str">
        <f t="shared" si="125"/>
        <v>0</v>
      </c>
      <c r="AV151" s="12" t="s">
        <v>264</v>
      </c>
      <c r="AW151" s="16" t="str">
        <f t="shared" si="126"/>
        <v>6</v>
      </c>
      <c r="AX151" s="12" t="s">
        <v>256</v>
      </c>
      <c r="AY151" s="16" t="str">
        <f t="shared" si="127"/>
        <v>0</v>
      </c>
      <c r="AZ151">
        <f t="shared" si="128"/>
        <v>63</v>
      </c>
      <c r="BA151" t="str">
        <f t="shared" si="129"/>
        <v>Alto</v>
      </c>
      <c r="BB151" s="15" t="str">
        <f t="shared" si="130"/>
        <v>Alto</v>
      </c>
      <c r="BC151" t="str">
        <f t="shared" si="131"/>
        <v>Alto</v>
      </c>
      <c r="BF151" s="20" t="str">
        <f t="shared" si="132"/>
        <v>0</v>
      </c>
      <c r="BG151" s="20" t="str">
        <f t="shared" si="133"/>
        <v>3</v>
      </c>
      <c r="BH151" s="20" t="str">
        <f t="shared" si="134"/>
        <v>3</v>
      </c>
      <c r="BI151" s="21" t="str">
        <f t="shared" si="135"/>
        <v>6</v>
      </c>
      <c r="BJ151" s="22" t="str">
        <f t="shared" si="136"/>
        <v>0</v>
      </c>
      <c r="BK151" s="20" t="str">
        <f t="shared" si="137"/>
        <v>0</v>
      </c>
      <c r="BL151" s="21" t="str">
        <f t="shared" si="138"/>
        <v>6</v>
      </c>
      <c r="BM151" s="20" t="str">
        <f t="shared" si="139"/>
        <v>3</v>
      </c>
      <c r="BN151" s="21" t="str">
        <f t="shared" si="140"/>
        <v>6</v>
      </c>
      <c r="BO151" s="22" t="str">
        <f t="shared" si="141"/>
        <v>0</v>
      </c>
      <c r="BP151" s="22" t="str">
        <f t="shared" si="142"/>
        <v>3</v>
      </c>
      <c r="BQ151" s="21" t="str">
        <f t="shared" si="143"/>
        <v>6</v>
      </c>
      <c r="BR151" s="20" t="str">
        <f t="shared" si="144"/>
        <v>0</v>
      </c>
      <c r="BS151" s="20" t="str">
        <f t="shared" si="145"/>
        <v>3</v>
      </c>
      <c r="BT151" s="22" t="str">
        <f t="shared" si="146"/>
        <v>0</v>
      </c>
      <c r="BU151" s="20" t="str">
        <f t="shared" si="147"/>
        <v>0</v>
      </c>
      <c r="BV151" s="21" t="str">
        <f t="shared" si="148"/>
        <v>6</v>
      </c>
      <c r="BW151" s="21" t="str">
        <f t="shared" si="149"/>
        <v>6</v>
      </c>
      <c r="BX151" s="21" t="str">
        <f t="shared" si="150"/>
        <v>6</v>
      </c>
      <c r="BY151" s="20" t="str">
        <f t="shared" si="151"/>
        <v>0</v>
      </c>
      <c r="BZ151" s="21" t="str">
        <f t="shared" si="152"/>
        <v>6</v>
      </c>
      <c r="CA151" s="22" t="str">
        <f t="shared" si="153"/>
        <v>0</v>
      </c>
      <c r="CB151" s="27">
        <f t="shared" si="154"/>
        <v>12</v>
      </c>
      <c r="CC151" s="36" t="s">
        <v>364</v>
      </c>
      <c r="CD151" s="43" t="s">
        <v>310</v>
      </c>
      <c r="CE151" s="28">
        <f t="shared" si="155"/>
        <v>3</v>
      </c>
      <c r="CF151" s="36" t="s">
        <v>364</v>
      </c>
      <c r="CG151" s="28" t="s">
        <v>310</v>
      </c>
      <c r="CH151" s="29">
        <f t="shared" si="156"/>
        <v>48</v>
      </c>
      <c r="CI151" s="36" t="s">
        <v>364</v>
      </c>
      <c r="CJ151" s="21" t="s">
        <v>308</v>
      </c>
      <c r="CK151" s="36" t="s">
        <v>364</v>
      </c>
    </row>
    <row r="152" spans="5:89" ht="19" x14ac:dyDescent="0.25">
      <c r="E152" s="11">
        <v>149</v>
      </c>
      <c r="F152" s="12" t="s">
        <v>258</v>
      </c>
      <c r="G152" s="12" t="s">
        <v>259</v>
      </c>
      <c r="H152" s="12" t="s">
        <v>256</v>
      </c>
      <c r="I152" s="16" t="str">
        <f t="shared" si="106"/>
        <v>0</v>
      </c>
      <c r="J152" s="12" t="s">
        <v>263</v>
      </c>
      <c r="K152" s="16" t="str">
        <f t="shared" si="107"/>
        <v>1</v>
      </c>
      <c r="L152" s="12" t="s">
        <v>263</v>
      </c>
      <c r="M152" s="16" t="str">
        <f t="shared" si="108"/>
        <v>1</v>
      </c>
      <c r="N152" s="12" t="s">
        <v>264</v>
      </c>
      <c r="O152" s="16" t="str">
        <f t="shared" si="109"/>
        <v>6</v>
      </c>
      <c r="P152" s="12" t="s">
        <v>256</v>
      </c>
      <c r="Q152" s="16" t="str">
        <f t="shared" si="110"/>
        <v>0</v>
      </c>
      <c r="R152" s="12" t="s">
        <v>263</v>
      </c>
      <c r="S152" s="16" t="str">
        <f t="shared" si="111"/>
        <v>1</v>
      </c>
      <c r="T152" s="12" t="s">
        <v>256</v>
      </c>
      <c r="U152" s="16" t="str">
        <f t="shared" si="112"/>
        <v>0</v>
      </c>
      <c r="V152" s="12" t="s">
        <v>264</v>
      </c>
      <c r="W152" s="16" t="str">
        <f t="shared" si="113"/>
        <v>6</v>
      </c>
      <c r="X152" s="12" t="s">
        <v>256</v>
      </c>
      <c r="Y152" s="16" t="str">
        <f t="shared" si="114"/>
        <v>0</v>
      </c>
      <c r="Z152" s="12" t="s">
        <v>264</v>
      </c>
      <c r="AA152" s="16" t="str">
        <f t="shared" si="115"/>
        <v>6</v>
      </c>
      <c r="AB152" s="12" t="s">
        <v>257</v>
      </c>
      <c r="AC152" s="16" t="str">
        <f t="shared" si="116"/>
        <v>2</v>
      </c>
      <c r="AD152" s="12" t="s">
        <v>255</v>
      </c>
      <c r="AE152" s="16" t="str">
        <f t="shared" si="117"/>
        <v>5</v>
      </c>
      <c r="AF152" s="12" t="s">
        <v>256</v>
      </c>
      <c r="AG152" s="16" t="str">
        <f t="shared" si="118"/>
        <v>0</v>
      </c>
      <c r="AH152" s="12" t="s">
        <v>264</v>
      </c>
      <c r="AI152" s="16" t="str">
        <f t="shared" si="119"/>
        <v>6</v>
      </c>
      <c r="AJ152" s="12" t="s">
        <v>256</v>
      </c>
      <c r="AK152" s="16" t="str">
        <f t="shared" si="120"/>
        <v>0</v>
      </c>
      <c r="AL152" s="12" t="s">
        <v>263</v>
      </c>
      <c r="AM152" s="16" t="str">
        <f t="shared" si="121"/>
        <v>1</v>
      </c>
      <c r="AN152" s="12" t="s">
        <v>264</v>
      </c>
      <c r="AO152" s="16" t="str">
        <f t="shared" si="122"/>
        <v>6</v>
      </c>
      <c r="AP152" s="12" t="s">
        <v>264</v>
      </c>
      <c r="AQ152" s="16" t="str">
        <f t="shared" si="123"/>
        <v>6</v>
      </c>
      <c r="AR152" s="12" t="s">
        <v>263</v>
      </c>
      <c r="AS152" s="16" t="str">
        <f t="shared" si="124"/>
        <v>1</v>
      </c>
      <c r="AT152" s="12" t="s">
        <v>263</v>
      </c>
      <c r="AU152" s="16" t="str">
        <f t="shared" si="125"/>
        <v>1</v>
      </c>
      <c r="AV152" s="12" t="s">
        <v>264</v>
      </c>
      <c r="AW152" s="16" t="str">
        <f t="shared" si="126"/>
        <v>6</v>
      </c>
      <c r="AX152" s="12" t="s">
        <v>263</v>
      </c>
      <c r="AY152" s="16" t="str">
        <f t="shared" si="127"/>
        <v>1</v>
      </c>
      <c r="AZ152">
        <f t="shared" si="128"/>
        <v>56</v>
      </c>
      <c r="BA152" t="str">
        <f t="shared" si="129"/>
        <v>Alto</v>
      </c>
      <c r="BB152" s="15" t="str">
        <f t="shared" si="130"/>
        <v>Alto</v>
      </c>
      <c r="BC152" t="str">
        <f t="shared" si="131"/>
        <v>Alto</v>
      </c>
      <c r="BF152" s="20" t="str">
        <f t="shared" si="132"/>
        <v>0</v>
      </c>
      <c r="BG152" s="20" t="str">
        <f t="shared" si="133"/>
        <v>1</v>
      </c>
      <c r="BH152" s="20" t="str">
        <f t="shared" si="134"/>
        <v>1</v>
      </c>
      <c r="BI152" s="21" t="str">
        <f t="shared" si="135"/>
        <v>6</v>
      </c>
      <c r="BJ152" s="22" t="str">
        <f t="shared" si="136"/>
        <v>0</v>
      </c>
      <c r="BK152" s="20" t="str">
        <f t="shared" si="137"/>
        <v>1</v>
      </c>
      <c r="BL152" s="21" t="str">
        <f t="shared" si="138"/>
        <v>0</v>
      </c>
      <c r="BM152" s="20" t="str">
        <f t="shared" si="139"/>
        <v>6</v>
      </c>
      <c r="BN152" s="21" t="str">
        <f t="shared" si="140"/>
        <v>0</v>
      </c>
      <c r="BO152" s="22" t="str">
        <f t="shared" si="141"/>
        <v>6</v>
      </c>
      <c r="BP152" s="22" t="str">
        <f t="shared" si="142"/>
        <v>2</v>
      </c>
      <c r="BQ152" s="21" t="str">
        <f t="shared" si="143"/>
        <v>5</v>
      </c>
      <c r="BR152" s="20" t="str">
        <f t="shared" si="144"/>
        <v>0</v>
      </c>
      <c r="BS152" s="20" t="str">
        <f t="shared" si="145"/>
        <v>6</v>
      </c>
      <c r="BT152" s="22" t="str">
        <f t="shared" si="146"/>
        <v>0</v>
      </c>
      <c r="BU152" s="20" t="str">
        <f t="shared" si="147"/>
        <v>1</v>
      </c>
      <c r="BV152" s="21" t="str">
        <f t="shared" si="148"/>
        <v>6</v>
      </c>
      <c r="BW152" s="21" t="str">
        <f t="shared" si="149"/>
        <v>6</v>
      </c>
      <c r="BX152" s="21" t="str">
        <f t="shared" si="150"/>
        <v>1</v>
      </c>
      <c r="BY152" s="20" t="str">
        <f t="shared" si="151"/>
        <v>1</v>
      </c>
      <c r="BZ152" s="21" t="str">
        <f t="shared" si="152"/>
        <v>6</v>
      </c>
      <c r="CA152" s="22" t="str">
        <f t="shared" si="153"/>
        <v>1</v>
      </c>
      <c r="CB152" s="27">
        <f t="shared" si="154"/>
        <v>17</v>
      </c>
      <c r="CC152" s="36" t="s">
        <v>364</v>
      </c>
      <c r="CD152" s="43" t="s">
        <v>310</v>
      </c>
      <c r="CE152" s="28">
        <f t="shared" si="155"/>
        <v>9</v>
      </c>
      <c r="CF152" s="36" t="s">
        <v>364</v>
      </c>
      <c r="CG152" s="28" t="s">
        <v>307</v>
      </c>
      <c r="CH152" s="29">
        <f t="shared" si="156"/>
        <v>30</v>
      </c>
      <c r="CI152" s="29" t="s">
        <v>314</v>
      </c>
      <c r="CJ152" s="21" t="s">
        <v>310</v>
      </c>
      <c r="CK152" s="36" t="s">
        <v>364</v>
      </c>
    </row>
    <row r="153" spans="5:89" ht="19" x14ac:dyDescent="0.25">
      <c r="E153" s="11">
        <v>150</v>
      </c>
      <c r="F153" s="12" t="s">
        <v>251</v>
      </c>
      <c r="G153" s="12" t="s">
        <v>259</v>
      </c>
      <c r="H153" s="12" t="s">
        <v>254</v>
      </c>
      <c r="I153" s="16" t="str">
        <f t="shared" si="106"/>
        <v>4</v>
      </c>
      <c r="J153" s="12" t="s">
        <v>255</v>
      </c>
      <c r="K153" s="16" t="str">
        <f t="shared" si="107"/>
        <v>5</v>
      </c>
      <c r="L153" s="12" t="s">
        <v>253</v>
      </c>
      <c r="M153" s="16" t="str">
        <f t="shared" si="108"/>
        <v>3</v>
      </c>
      <c r="N153" s="12" t="s">
        <v>255</v>
      </c>
      <c r="O153" s="16" t="str">
        <f t="shared" si="109"/>
        <v>5</v>
      </c>
      <c r="P153" s="12" t="s">
        <v>256</v>
      </c>
      <c r="Q153" s="16" t="str">
        <f t="shared" si="110"/>
        <v>0</v>
      </c>
      <c r="R153" s="12" t="s">
        <v>263</v>
      </c>
      <c r="S153" s="16" t="str">
        <f t="shared" si="111"/>
        <v>1</v>
      </c>
      <c r="T153" s="12" t="s">
        <v>255</v>
      </c>
      <c r="U153" s="16" t="str">
        <f t="shared" si="112"/>
        <v>5</v>
      </c>
      <c r="V153" s="12" t="s">
        <v>255</v>
      </c>
      <c r="W153" s="16" t="str">
        <f t="shared" si="113"/>
        <v>5</v>
      </c>
      <c r="X153" s="12" t="s">
        <v>254</v>
      </c>
      <c r="Y153" s="16" t="str">
        <f t="shared" si="114"/>
        <v>4</v>
      </c>
      <c r="Z153" s="12" t="s">
        <v>263</v>
      </c>
      <c r="AA153" s="16" t="str">
        <f t="shared" si="115"/>
        <v>1</v>
      </c>
      <c r="AB153" s="12" t="s">
        <v>263</v>
      </c>
      <c r="AC153" s="16" t="str">
        <f t="shared" si="116"/>
        <v>1</v>
      </c>
      <c r="AD153" s="12" t="s">
        <v>255</v>
      </c>
      <c r="AE153" s="16" t="str">
        <f t="shared" si="117"/>
        <v>5</v>
      </c>
      <c r="AF153" s="12" t="s">
        <v>255</v>
      </c>
      <c r="AG153" s="16" t="str">
        <f t="shared" si="118"/>
        <v>5</v>
      </c>
      <c r="AH153" s="12" t="s">
        <v>263</v>
      </c>
      <c r="AI153" s="16" t="str">
        <f t="shared" si="119"/>
        <v>1</v>
      </c>
      <c r="AJ153" s="12" t="s">
        <v>263</v>
      </c>
      <c r="AK153" s="16" t="str">
        <f t="shared" si="120"/>
        <v>1</v>
      </c>
      <c r="AL153" s="12" t="s">
        <v>263</v>
      </c>
      <c r="AM153" s="16" t="str">
        <f t="shared" si="121"/>
        <v>1</v>
      </c>
      <c r="AN153" s="12" t="s">
        <v>255</v>
      </c>
      <c r="AO153" s="16" t="str">
        <f t="shared" si="122"/>
        <v>5</v>
      </c>
      <c r="AP153" s="12" t="s">
        <v>256</v>
      </c>
      <c r="AQ153" s="16" t="str">
        <f t="shared" si="123"/>
        <v>0</v>
      </c>
      <c r="AR153" s="12" t="s">
        <v>254</v>
      </c>
      <c r="AS153" s="16" t="str">
        <f t="shared" si="124"/>
        <v>4</v>
      </c>
      <c r="AT153" s="12" t="s">
        <v>264</v>
      </c>
      <c r="AU153" s="16" t="str">
        <f t="shared" si="125"/>
        <v>6</v>
      </c>
      <c r="AV153" s="12" t="s">
        <v>257</v>
      </c>
      <c r="AW153" s="16" t="str">
        <f t="shared" si="126"/>
        <v>2</v>
      </c>
      <c r="AX153" s="12" t="s">
        <v>256</v>
      </c>
      <c r="AY153" s="16" t="str">
        <f t="shared" si="127"/>
        <v>0</v>
      </c>
      <c r="AZ153">
        <f t="shared" si="128"/>
        <v>64</v>
      </c>
      <c r="BA153" t="str">
        <f t="shared" si="129"/>
        <v>Alto</v>
      </c>
      <c r="BB153" s="15" t="str">
        <f t="shared" si="130"/>
        <v>Alto</v>
      </c>
      <c r="BC153" t="str">
        <f t="shared" si="131"/>
        <v>Alto</v>
      </c>
      <c r="BF153" s="20" t="str">
        <f t="shared" si="132"/>
        <v>4</v>
      </c>
      <c r="BG153" s="20" t="str">
        <f t="shared" si="133"/>
        <v>5</v>
      </c>
      <c r="BH153" s="20" t="str">
        <f t="shared" si="134"/>
        <v>3</v>
      </c>
      <c r="BI153" s="21" t="str">
        <f t="shared" si="135"/>
        <v>5</v>
      </c>
      <c r="BJ153" s="22" t="str">
        <f t="shared" si="136"/>
        <v>0</v>
      </c>
      <c r="BK153" s="20" t="str">
        <f t="shared" si="137"/>
        <v>1</v>
      </c>
      <c r="BL153" s="21" t="str">
        <f t="shared" si="138"/>
        <v>5</v>
      </c>
      <c r="BM153" s="20" t="str">
        <f t="shared" si="139"/>
        <v>5</v>
      </c>
      <c r="BN153" s="21" t="str">
        <f t="shared" si="140"/>
        <v>4</v>
      </c>
      <c r="BO153" s="22" t="str">
        <f t="shared" si="141"/>
        <v>1</v>
      </c>
      <c r="BP153" s="22" t="str">
        <f t="shared" si="142"/>
        <v>1</v>
      </c>
      <c r="BQ153" s="21" t="str">
        <f t="shared" si="143"/>
        <v>5</v>
      </c>
      <c r="BR153" s="20" t="str">
        <f t="shared" si="144"/>
        <v>5</v>
      </c>
      <c r="BS153" s="20" t="str">
        <f t="shared" si="145"/>
        <v>1</v>
      </c>
      <c r="BT153" s="22" t="str">
        <f t="shared" si="146"/>
        <v>1</v>
      </c>
      <c r="BU153" s="20" t="str">
        <f t="shared" si="147"/>
        <v>1</v>
      </c>
      <c r="BV153" s="21" t="str">
        <f t="shared" si="148"/>
        <v>5</v>
      </c>
      <c r="BW153" s="21" t="str">
        <f t="shared" si="149"/>
        <v>0</v>
      </c>
      <c r="BX153" s="21" t="str">
        <f t="shared" si="150"/>
        <v>4</v>
      </c>
      <c r="BY153" s="20" t="str">
        <f t="shared" si="151"/>
        <v>6</v>
      </c>
      <c r="BZ153" s="21" t="str">
        <f t="shared" si="152"/>
        <v>2</v>
      </c>
      <c r="CA153" s="22" t="str">
        <f t="shared" si="153"/>
        <v>0</v>
      </c>
      <c r="CB153" s="27">
        <f t="shared" si="154"/>
        <v>31</v>
      </c>
      <c r="CC153" s="27" t="s">
        <v>314</v>
      </c>
      <c r="CD153" s="43" t="s">
        <v>308</v>
      </c>
      <c r="CE153" s="28">
        <f t="shared" si="155"/>
        <v>3</v>
      </c>
      <c r="CF153" s="36" t="s">
        <v>364</v>
      </c>
      <c r="CG153" s="28" t="s">
        <v>310</v>
      </c>
      <c r="CH153" s="29">
        <f t="shared" si="156"/>
        <v>30</v>
      </c>
      <c r="CI153" s="29" t="s">
        <v>314</v>
      </c>
      <c r="CJ153" s="21" t="s">
        <v>310</v>
      </c>
      <c r="CK153" s="36" t="s">
        <v>364</v>
      </c>
    </row>
    <row r="154" spans="5:89" ht="19" x14ac:dyDescent="0.25">
      <c r="E154" s="11">
        <v>151</v>
      </c>
      <c r="F154" s="12" t="s">
        <v>251</v>
      </c>
      <c r="G154" s="12" t="s">
        <v>259</v>
      </c>
      <c r="H154" s="12" t="s">
        <v>257</v>
      </c>
      <c r="I154" s="16" t="str">
        <f t="shared" si="106"/>
        <v>2</v>
      </c>
      <c r="J154" s="12" t="s">
        <v>254</v>
      </c>
      <c r="K154" s="16" t="str">
        <f t="shared" si="107"/>
        <v>4</v>
      </c>
      <c r="L154" s="12" t="s">
        <v>254</v>
      </c>
      <c r="M154" s="16" t="str">
        <f t="shared" si="108"/>
        <v>4</v>
      </c>
      <c r="N154" s="12" t="s">
        <v>255</v>
      </c>
      <c r="O154" s="16" t="str">
        <f t="shared" si="109"/>
        <v>5</v>
      </c>
      <c r="P154" s="12" t="s">
        <v>263</v>
      </c>
      <c r="Q154" s="16" t="str">
        <f t="shared" si="110"/>
        <v>1</v>
      </c>
      <c r="R154" s="12" t="s">
        <v>254</v>
      </c>
      <c r="S154" s="16" t="str">
        <f t="shared" si="111"/>
        <v>4</v>
      </c>
      <c r="T154" s="12" t="s">
        <v>264</v>
      </c>
      <c r="U154" s="16" t="str">
        <f t="shared" si="112"/>
        <v>6</v>
      </c>
      <c r="V154" s="12" t="s">
        <v>253</v>
      </c>
      <c r="W154" s="16" t="str">
        <f t="shared" si="113"/>
        <v>3</v>
      </c>
      <c r="X154" s="12" t="s">
        <v>264</v>
      </c>
      <c r="Y154" s="16" t="str">
        <f t="shared" si="114"/>
        <v>6</v>
      </c>
      <c r="Z154" s="12" t="s">
        <v>253</v>
      </c>
      <c r="AA154" s="16" t="str">
        <f t="shared" si="115"/>
        <v>3</v>
      </c>
      <c r="AB154" s="12" t="s">
        <v>254</v>
      </c>
      <c r="AC154" s="16" t="str">
        <f t="shared" si="116"/>
        <v>4</v>
      </c>
      <c r="AD154" s="12" t="s">
        <v>264</v>
      </c>
      <c r="AE154" s="16" t="str">
        <f t="shared" si="117"/>
        <v>6</v>
      </c>
      <c r="AF154" s="12" t="s">
        <v>253</v>
      </c>
      <c r="AG154" s="16" t="str">
        <f t="shared" si="118"/>
        <v>3</v>
      </c>
      <c r="AH154" s="12" t="s">
        <v>255</v>
      </c>
      <c r="AI154" s="16" t="str">
        <f t="shared" si="119"/>
        <v>5</v>
      </c>
      <c r="AJ154" s="12" t="s">
        <v>253</v>
      </c>
      <c r="AK154" s="16" t="str">
        <f t="shared" si="120"/>
        <v>3</v>
      </c>
      <c r="AL154" s="12" t="s">
        <v>253</v>
      </c>
      <c r="AM154" s="16" t="str">
        <f t="shared" si="121"/>
        <v>3</v>
      </c>
      <c r="AN154" s="12" t="s">
        <v>264</v>
      </c>
      <c r="AO154" s="16" t="str">
        <f t="shared" si="122"/>
        <v>6</v>
      </c>
      <c r="AP154" s="12" t="s">
        <v>255</v>
      </c>
      <c r="AQ154" s="16" t="str">
        <f t="shared" si="123"/>
        <v>5</v>
      </c>
      <c r="AR154" s="12" t="s">
        <v>264</v>
      </c>
      <c r="AS154" s="16" t="str">
        <f t="shared" si="124"/>
        <v>6</v>
      </c>
      <c r="AT154" s="12" t="s">
        <v>253</v>
      </c>
      <c r="AU154" s="16" t="str">
        <f t="shared" si="125"/>
        <v>3</v>
      </c>
      <c r="AV154" s="12" t="s">
        <v>253</v>
      </c>
      <c r="AW154" s="16" t="str">
        <f t="shared" si="126"/>
        <v>3</v>
      </c>
      <c r="AX154" s="12" t="s">
        <v>263</v>
      </c>
      <c r="AY154" s="16" t="str">
        <f t="shared" si="127"/>
        <v>1</v>
      </c>
      <c r="AZ154">
        <f t="shared" si="128"/>
        <v>86</v>
      </c>
      <c r="BA154" t="str">
        <f t="shared" si="129"/>
        <v>Alto</v>
      </c>
      <c r="BB154" s="15" t="str">
        <f t="shared" si="130"/>
        <v>Alto</v>
      </c>
      <c r="BC154" t="str">
        <f t="shared" si="131"/>
        <v>Alto</v>
      </c>
      <c r="BF154" s="20" t="str">
        <f t="shared" si="132"/>
        <v>2</v>
      </c>
      <c r="BG154" s="20" t="str">
        <f t="shared" si="133"/>
        <v>4</v>
      </c>
      <c r="BH154" s="20" t="str">
        <f t="shared" si="134"/>
        <v>4</v>
      </c>
      <c r="BI154" s="21" t="str">
        <f t="shared" si="135"/>
        <v>5</v>
      </c>
      <c r="BJ154" s="22" t="str">
        <f t="shared" si="136"/>
        <v>1</v>
      </c>
      <c r="BK154" s="20" t="str">
        <f t="shared" si="137"/>
        <v>4</v>
      </c>
      <c r="BL154" s="21" t="str">
        <f t="shared" si="138"/>
        <v>6</v>
      </c>
      <c r="BM154" s="20" t="str">
        <f t="shared" si="139"/>
        <v>3</v>
      </c>
      <c r="BN154" s="21" t="str">
        <f t="shared" si="140"/>
        <v>6</v>
      </c>
      <c r="BO154" s="22" t="str">
        <f t="shared" si="141"/>
        <v>3</v>
      </c>
      <c r="BP154" s="22" t="str">
        <f t="shared" si="142"/>
        <v>4</v>
      </c>
      <c r="BQ154" s="21" t="str">
        <f t="shared" si="143"/>
        <v>6</v>
      </c>
      <c r="BR154" s="20" t="str">
        <f t="shared" si="144"/>
        <v>3</v>
      </c>
      <c r="BS154" s="20" t="str">
        <f t="shared" si="145"/>
        <v>5</v>
      </c>
      <c r="BT154" s="22" t="str">
        <f t="shared" si="146"/>
        <v>3</v>
      </c>
      <c r="BU154" s="20" t="str">
        <f t="shared" si="147"/>
        <v>3</v>
      </c>
      <c r="BV154" s="21" t="str">
        <f t="shared" si="148"/>
        <v>6</v>
      </c>
      <c r="BW154" s="21" t="str">
        <f t="shared" si="149"/>
        <v>5</v>
      </c>
      <c r="BX154" s="21" t="str">
        <f t="shared" si="150"/>
        <v>6</v>
      </c>
      <c r="BY154" s="20" t="str">
        <f t="shared" si="151"/>
        <v>3</v>
      </c>
      <c r="BZ154" s="21" t="str">
        <f t="shared" si="152"/>
        <v>3</v>
      </c>
      <c r="CA154" s="22" t="str">
        <f t="shared" si="153"/>
        <v>1</v>
      </c>
      <c r="CB154" s="27">
        <f t="shared" si="154"/>
        <v>31</v>
      </c>
      <c r="CC154" s="27" t="s">
        <v>314</v>
      </c>
      <c r="CD154" s="43" t="s">
        <v>308</v>
      </c>
      <c r="CE154" s="28">
        <f t="shared" si="155"/>
        <v>12</v>
      </c>
      <c r="CF154" s="28" t="s">
        <v>314</v>
      </c>
      <c r="CG154" s="28" t="s">
        <v>308</v>
      </c>
      <c r="CH154" s="29">
        <f t="shared" si="156"/>
        <v>43</v>
      </c>
      <c r="CI154" s="36" t="s">
        <v>364</v>
      </c>
      <c r="CJ154" s="21" t="s">
        <v>308</v>
      </c>
      <c r="CK154" s="30" t="s">
        <v>311</v>
      </c>
    </row>
    <row r="155" spans="5:89" ht="19" x14ac:dyDescent="0.25">
      <c r="E155" s="11">
        <v>152</v>
      </c>
      <c r="F155" s="12" t="s">
        <v>258</v>
      </c>
      <c r="G155" s="12" t="s">
        <v>252</v>
      </c>
      <c r="H155" s="12" t="s">
        <v>263</v>
      </c>
      <c r="I155" s="16" t="str">
        <f t="shared" si="106"/>
        <v>1</v>
      </c>
      <c r="J155" s="12" t="s">
        <v>264</v>
      </c>
      <c r="K155" s="16" t="str">
        <f t="shared" si="107"/>
        <v>6</v>
      </c>
      <c r="L155" s="12" t="s">
        <v>263</v>
      </c>
      <c r="M155" s="16" t="str">
        <f t="shared" si="108"/>
        <v>1</v>
      </c>
      <c r="N155" s="12" t="s">
        <v>264</v>
      </c>
      <c r="O155" s="16" t="str">
        <f t="shared" si="109"/>
        <v>6</v>
      </c>
      <c r="P155" s="12" t="s">
        <v>256</v>
      </c>
      <c r="Q155" s="16" t="str">
        <f t="shared" si="110"/>
        <v>0</v>
      </c>
      <c r="R155" s="12" t="s">
        <v>256</v>
      </c>
      <c r="S155" s="16" t="str">
        <f t="shared" si="111"/>
        <v>0</v>
      </c>
      <c r="T155" s="12" t="s">
        <v>264</v>
      </c>
      <c r="U155" s="16" t="str">
        <f t="shared" si="112"/>
        <v>6</v>
      </c>
      <c r="V155" s="12" t="s">
        <v>263</v>
      </c>
      <c r="W155" s="16" t="str">
        <f t="shared" si="113"/>
        <v>1</v>
      </c>
      <c r="X155" s="12" t="s">
        <v>264</v>
      </c>
      <c r="Y155" s="16" t="str">
        <f t="shared" si="114"/>
        <v>6</v>
      </c>
      <c r="Z155" s="12" t="s">
        <v>263</v>
      </c>
      <c r="AA155" s="16" t="str">
        <f t="shared" si="115"/>
        <v>1</v>
      </c>
      <c r="AB155" s="12" t="s">
        <v>263</v>
      </c>
      <c r="AC155" s="16" t="str">
        <f t="shared" si="116"/>
        <v>1</v>
      </c>
      <c r="AD155" s="12" t="s">
        <v>264</v>
      </c>
      <c r="AE155" s="16" t="str">
        <f t="shared" si="117"/>
        <v>6</v>
      </c>
      <c r="AF155" s="12" t="s">
        <v>263</v>
      </c>
      <c r="AG155" s="16" t="str">
        <f t="shared" si="118"/>
        <v>1</v>
      </c>
      <c r="AH155" s="12" t="s">
        <v>253</v>
      </c>
      <c r="AI155" s="16" t="str">
        <f t="shared" si="119"/>
        <v>3</v>
      </c>
      <c r="AJ155" s="12" t="s">
        <v>256</v>
      </c>
      <c r="AK155" s="16" t="str">
        <f t="shared" si="120"/>
        <v>0</v>
      </c>
      <c r="AL155" s="12" t="s">
        <v>256</v>
      </c>
      <c r="AM155" s="16" t="str">
        <f t="shared" si="121"/>
        <v>0</v>
      </c>
      <c r="AN155" s="12" t="s">
        <v>264</v>
      </c>
      <c r="AO155" s="16" t="str">
        <f t="shared" si="122"/>
        <v>6</v>
      </c>
      <c r="AP155" s="12" t="s">
        <v>264</v>
      </c>
      <c r="AQ155" s="16" t="str">
        <f t="shared" si="123"/>
        <v>6</v>
      </c>
      <c r="AR155" s="12" t="s">
        <v>264</v>
      </c>
      <c r="AS155" s="16" t="str">
        <f t="shared" si="124"/>
        <v>6</v>
      </c>
      <c r="AT155" s="12" t="s">
        <v>263</v>
      </c>
      <c r="AU155" s="16" t="str">
        <f t="shared" si="125"/>
        <v>1</v>
      </c>
      <c r="AV155" s="12" t="s">
        <v>264</v>
      </c>
      <c r="AW155" s="16" t="str">
        <f t="shared" si="126"/>
        <v>6</v>
      </c>
      <c r="AX155" s="12" t="s">
        <v>256</v>
      </c>
      <c r="AY155" s="16" t="str">
        <f t="shared" si="127"/>
        <v>0</v>
      </c>
      <c r="AZ155">
        <f t="shared" si="128"/>
        <v>64</v>
      </c>
      <c r="BA155" t="str">
        <f t="shared" si="129"/>
        <v>Alto</v>
      </c>
      <c r="BB155" s="15" t="str">
        <f t="shared" si="130"/>
        <v>Alto</v>
      </c>
      <c r="BC155" t="str">
        <f t="shared" si="131"/>
        <v>Alto</v>
      </c>
      <c r="BF155" s="20" t="str">
        <f t="shared" si="132"/>
        <v>1</v>
      </c>
      <c r="BG155" s="20" t="str">
        <f t="shared" si="133"/>
        <v>6</v>
      </c>
      <c r="BH155" s="20" t="str">
        <f t="shared" si="134"/>
        <v>1</v>
      </c>
      <c r="BI155" s="21" t="str">
        <f t="shared" si="135"/>
        <v>6</v>
      </c>
      <c r="BJ155" s="22" t="str">
        <f t="shared" si="136"/>
        <v>0</v>
      </c>
      <c r="BK155" s="20" t="str">
        <f t="shared" si="137"/>
        <v>0</v>
      </c>
      <c r="BL155" s="21" t="str">
        <f t="shared" si="138"/>
        <v>6</v>
      </c>
      <c r="BM155" s="20" t="str">
        <f t="shared" si="139"/>
        <v>1</v>
      </c>
      <c r="BN155" s="21" t="str">
        <f t="shared" si="140"/>
        <v>6</v>
      </c>
      <c r="BO155" s="22" t="str">
        <f t="shared" si="141"/>
        <v>1</v>
      </c>
      <c r="BP155" s="22" t="str">
        <f t="shared" si="142"/>
        <v>1</v>
      </c>
      <c r="BQ155" s="21" t="str">
        <f t="shared" si="143"/>
        <v>6</v>
      </c>
      <c r="BR155" s="20" t="str">
        <f t="shared" si="144"/>
        <v>1</v>
      </c>
      <c r="BS155" s="20" t="str">
        <f t="shared" si="145"/>
        <v>3</v>
      </c>
      <c r="BT155" s="22" t="str">
        <f t="shared" si="146"/>
        <v>0</v>
      </c>
      <c r="BU155" s="20" t="str">
        <f t="shared" si="147"/>
        <v>0</v>
      </c>
      <c r="BV155" s="21" t="str">
        <f t="shared" si="148"/>
        <v>6</v>
      </c>
      <c r="BW155" s="21" t="str">
        <f t="shared" si="149"/>
        <v>6</v>
      </c>
      <c r="BX155" s="21" t="str">
        <f t="shared" si="150"/>
        <v>6</v>
      </c>
      <c r="BY155" s="20" t="str">
        <f t="shared" si="151"/>
        <v>1</v>
      </c>
      <c r="BZ155" s="21" t="str">
        <f t="shared" si="152"/>
        <v>6</v>
      </c>
      <c r="CA155" s="22" t="str">
        <f t="shared" si="153"/>
        <v>0</v>
      </c>
      <c r="CB155" s="27">
        <f t="shared" si="154"/>
        <v>14</v>
      </c>
      <c r="CC155" s="36" t="s">
        <v>364</v>
      </c>
      <c r="CD155" s="43" t="s">
        <v>310</v>
      </c>
      <c r="CE155" s="28">
        <f t="shared" si="155"/>
        <v>2</v>
      </c>
      <c r="CF155" s="36" t="s">
        <v>364</v>
      </c>
      <c r="CG155" s="28" t="s">
        <v>310</v>
      </c>
      <c r="CH155" s="29">
        <f t="shared" si="156"/>
        <v>48</v>
      </c>
      <c r="CI155" s="36" t="s">
        <v>364</v>
      </c>
      <c r="CJ155" s="21" t="s">
        <v>308</v>
      </c>
      <c r="CK155" s="36" t="s">
        <v>364</v>
      </c>
    </row>
    <row r="156" spans="5:89" ht="19" x14ac:dyDescent="0.25">
      <c r="E156" s="11">
        <v>153</v>
      </c>
      <c r="F156" s="12" t="s">
        <v>258</v>
      </c>
      <c r="G156" s="12" t="s">
        <v>259</v>
      </c>
      <c r="H156" s="12" t="s">
        <v>256</v>
      </c>
      <c r="I156" s="16" t="str">
        <f t="shared" si="106"/>
        <v>0</v>
      </c>
      <c r="J156" s="12" t="s">
        <v>263</v>
      </c>
      <c r="K156" s="16" t="str">
        <f t="shared" si="107"/>
        <v>1</v>
      </c>
      <c r="L156" s="12" t="s">
        <v>256</v>
      </c>
      <c r="M156" s="16" t="str">
        <f t="shared" si="108"/>
        <v>0</v>
      </c>
      <c r="N156" s="12" t="s">
        <v>264</v>
      </c>
      <c r="O156" s="16" t="str">
        <f t="shared" si="109"/>
        <v>6</v>
      </c>
      <c r="P156" s="12" t="s">
        <v>256</v>
      </c>
      <c r="Q156" s="16" t="str">
        <f t="shared" si="110"/>
        <v>0</v>
      </c>
      <c r="R156" s="12" t="s">
        <v>256</v>
      </c>
      <c r="S156" s="16" t="str">
        <f t="shared" si="111"/>
        <v>0</v>
      </c>
      <c r="T156" s="12" t="s">
        <v>264</v>
      </c>
      <c r="U156" s="16" t="str">
        <f t="shared" si="112"/>
        <v>6</v>
      </c>
      <c r="V156" s="12" t="s">
        <v>263</v>
      </c>
      <c r="W156" s="16" t="str">
        <f t="shared" si="113"/>
        <v>1</v>
      </c>
      <c r="X156" s="12" t="s">
        <v>264</v>
      </c>
      <c r="Y156" s="16" t="str">
        <f t="shared" si="114"/>
        <v>6</v>
      </c>
      <c r="Z156" s="12" t="s">
        <v>263</v>
      </c>
      <c r="AA156" s="16" t="str">
        <f t="shared" si="115"/>
        <v>1</v>
      </c>
      <c r="AB156" s="12" t="s">
        <v>256</v>
      </c>
      <c r="AC156" s="16" t="str">
        <f t="shared" si="116"/>
        <v>0</v>
      </c>
      <c r="AD156" s="12" t="s">
        <v>264</v>
      </c>
      <c r="AE156" s="16" t="str">
        <f t="shared" si="117"/>
        <v>6</v>
      </c>
      <c r="AF156" s="12" t="s">
        <v>256</v>
      </c>
      <c r="AG156" s="16" t="str">
        <f t="shared" si="118"/>
        <v>0</v>
      </c>
      <c r="AH156" s="12" t="s">
        <v>263</v>
      </c>
      <c r="AI156" s="16" t="str">
        <f t="shared" si="119"/>
        <v>1</v>
      </c>
      <c r="AJ156" s="12" t="s">
        <v>256</v>
      </c>
      <c r="AK156" s="16" t="str">
        <f t="shared" si="120"/>
        <v>0</v>
      </c>
      <c r="AL156" s="12" t="s">
        <v>256</v>
      </c>
      <c r="AM156" s="16" t="str">
        <f t="shared" si="121"/>
        <v>0</v>
      </c>
      <c r="AN156" s="12" t="s">
        <v>264</v>
      </c>
      <c r="AO156" s="16" t="str">
        <f t="shared" si="122"/>
        <v>6</v>
      </c>
      <c r="AP156" s="12" t="s">
        <v>264</v>
      </c>
      <c r="AQ156" s="16" t="str">
        <f t="shared" si="123"/>
        <v>6</v>
      </c>
      <c r="AR156" s="12" t="s">
        <v>264</v>
      </c>
      <c r="AS156" s="16" t="str">
        <f t="shared" si="124"/>
        <v>6</v>
      </c>
      <c r="AT156" s="12" t="s">
        <v>256</v>
      </c>
      <c r="AU156" s="16" t="str">
        <f t="shared" si="125"/>
        <v>0</v>
      </c>
      <c r="AV156" s="12" t="s">
        <v>264</v>
      </c>
      <c r="AW156" s="16" t="str">
        <f t="shared" si="126"/>
        <v>6</v>
      </c>
      <c r="AX156" s="12" t="s">
        <v>256</v>
      </c>
      <c r="AY156" s="16" t="str">
        <f t="shared" si="127"/>
        <v>0</v>
      </c>
      <c r="AZ156">
        <f t="shared" si="128"/>
        <v>52</v>
      </c>
      <c r="BA156" t="str">
        <f t="shared" si="129"/>
        <v>Alto</v>
      </c>
      <c r="BB156" s="15" t="str">
        <f t="shared" si="130"/>
        <v>Alto</v>
      </c>
      <c r="BC156" t="str">
        <f t="shared" si="131"/>
        <v>Alto</v>
      </c>
      <c r="BF156" s="20" t="str">
        <f t="shared" si="132"/>
        <v>0</v>
      </c>
      <c r="BG156" s="20" t="str">
        <f t="shared" si="133"/>
        <v>1</v>
      </c>
      <c r="BH156" s="20" t="str">
        <f t="shared" si="134"/>
        <v>0</v>
      </c>
      <c r="BI156" s="21" t="str">
        <f t="shared" si="135"/>
        <v>6</v>
      </c>
      <c r="BJ156" s="22" t="str">
        <f t="shared" si="136"/>
        <v>0</v>
      </c>
      <c r="BK156" s="20" t="str">
        <f t="shared" si="137"/>
        <v>0</v>
      </c>
      <c r="BL156" s="21" t="str">
        <f t="shared" si="138"/>
        <v>6</v>
      </c>
      <c r="BM156" s="20" t="str">
        <f t="shared" si="139"/>
        <v>1</v>
      </c>
      <c r="BN156" s="21" t="str">
        <f t="shared" si="140"/>
        <v>6</v>
      </c>
      <c r="BO156" s="22" t="str">
        <f t="shared" si="141"/>
        <v>1</v>
      </c>
      <c r="BP156" s="22" t="str">
        <f t="shared" si="142"/>
        <v>0</v>
      </c>
      <c r="BQ156" s="21" t="str">
        <f t="shared" si="143"/>
        <v>6</v>
      </c>
      <c r="BR156" s="20" t="str">
        <f t="shared" si="144"/>
        <v>0</v>
      </c>
      <c r="BS156" s="20" t="str">
        <f t="shared" si="145"/>
        <v>1</v>
      </c>
      <c r="BT156" s="22" t="str">
        <f t="shared" si="146"/>
        <v>0</v>
      </c>
      <c r="BU156" s="20" t="str">
        <f t="shared" si="147"/>
        <v>0</v>
      </c>
      <c r="BV156" s="21" t="str">
        <f t="shared" si="148"/>
        <v>6</v>
      </c>
      <c r="BW156" s="21" t="str">
        <f t="shared" si="149"/>
        <v>6</v>
      </c>
      <c r="BX156" s="21" t="str">
        <f t="shared" si="150"/>
        <v>6</v>
      </c>
      <c r="BY156" s="20" t="str">
        <f t="shared" si="151"/>
        <v>0</v>
      </c>
      <c r="BZ156" s="21" t="str">
        <f t="shared" si="152"/>
        <v>6</v>
      </c>
      <c r="CA156" s="22" t="str">
        <f t="shared" si="153"/>
        <v>0</v>
      </c>
      <c r="CB156" s="27">
        <f t="shared" si="154"/>
        <v>3</v>
      </c>
      <c r="CC156" s="36" t="s">
        <v>364</v>
      </c>
      <c r="CD156" s="43" t="s">
        <v>310</v>
      </c>
      <c r="CE156" s="28">
        <f t="shared" si="155"/>
        <v>1</v>
      </c>
      <c r="CF156" s="36" t="s">
        <v>364</v>
      </c>
      <c r="CG156" s="28" t="s">
        <v>310</v>
      </c>
      <c r="CH156" s="29">
        <f t="shared" si="156"/>
        <v>48</v>
      </c>
      <c r="CI156" s="36" t="s">
        <v>364</v>
      </c>
      <c r="CJ156" s="21" t="s">
        <v>308</v>
      </c>
      <c r="CK156" s="36" t="s">
        <v>364</v>
      </c>
    </row>
    <row r="157" spans="5:89" ht="19" x14ac:dyDescent="0.25">
      <c r="E157" s="11">
        <v>154</v>
      </c>
      <c r="F157" s="12" t="s">
        <v>251</v>
      </c>
      <c r="G157" s="12" t="s">
        <v>252</v>
      </c>
      <c r="H157" s="12" t="s">
        <v>256</v>
      </c>
      <c r="I157" s="16" t="str">
        <f t="shared" si="106"/>
        <v>0</v>
      </c>
      <c r="J157" s="12" t="s">
        <v>255</v>
      </c>
      <c r="K157" s="16" t="str">
        <f t="shared" si="107"/>
        <v>5</v>
      </c>
      <c r="L157" s="12" t="s">
        <v>263</v>
      </c>
      <c r="M157" s="16" t="str">
        <f t="shared" si="108"/>
        <v>1</v>
      </c>
      <c r="N157" s="12" t="s">
        <v>264</v>
      </c>
      <c r="O157" s="16" t="str">
        <f t="shared" si="109"/>
        <v>6</v>
      </c>
      <c r="P157" s="12" t="s">
        <v>256</v>
      </c>
      <c r="Q157" s="16" t="str">
        <f t="shared" si="110"/>
        <v>0</v>
      </c>
      <c r="R157" s="12" t="s">
        <v>256</v>
      </c>
      <c r="S157" s="16" t="str">
        <f t="shared" si="111"/>
        <v>0</v>
      </c>
      <c r="T157" s="12" t="s">
        <v>257</v>
      </c>
      <c r="U157" s="16" t="str">
        <f t="shared" si="112"/>
        <v>2</v>
      </c>
      <c r="V157" s="12" t="s">
        <v>263</v>
      </c>
      <c r="W157" s="16" t="str">
        <f t="shared" si="113"/>
        <v>1</v>
      </c>
      <c r="X157" s="12" t="s">
        <v>264</v>
      </c>
      <c r="Y157" s="16" t="str">
        <f t="shared" si="114"/>
        <v>6</v>
      </c>
      <c r="Z157" s="12" t="s">
        <v>257</v>
      </c>
      <c r="AA157" s="16" t="str">
        <f t="shared" si="115"/>
        <v>2</v>
      </c>
      <c r="AB157" s="12" t="s">
        <v>256</v>
      </c>
      <c r="AC157" s="16" t="str">
        <f t="shared" si="116"/>
        <v>0</v>
      </c>
      <c r="AD157" s="12" t="s">
        <v>264</v>
      </c>
      <c r="AE157" s="16" t="str">
        <f t="shared" si="117"/>
        <v>6</v>
      </c>
      <c r="AF157" s="12" t="s">
        <v>256</v>
      </c>
      <c r="AG157" s="16" t="str">
        <f t="shared" si="118"/>
        <v>0</v>
      </c>
      <c r="AH157" s="12" t="s">
        <v>256</v>
      </c>
      <c r="AI157" s="16" t="str">
        <f t="shared" si="119"/>
        <v>0</v>
      </c>
      <c r="AJ157" s="12" t="s">
        <v>255</v>
      </c>
      <c r="AK157" s="16" t="str">
        <f t="shared" si="120"/>
        <v>5</v>
      </c>
      <c r="AL157" s="12" t="s">
        <v>263</v>
      </c>
      <c r="AM157" s="16" t="str">
        <f t="shared" si="121"/>
        <v>1</v>
      </c>
      <c r="AN157" s="12" t="s">
        <v>264</v>
      </c>
      <c r="AO157" s="16" t="str">
        <f t="shared" si="122"/>
        <v>6</v>
      </c>
      <c r="AP157" s="12" t="s">
        <v>264</v>
      </c>
      <c r="AQ157" s="16" t="str">
        <f t="shared" si="123"/>
        <v>6</v>
      </c>
      <c r="AR157" s="12" t="s">
        <v>264</v>
      </c>
      <c r="AS157" s="16" t="str">
        <f t="shared" si="124"/>
        <v>6</v>
      </c>
      <c r="AT157" s="12" t="s">
        <v>257</v>
      </c>
      <c r="AU157" s="16" t="str">
        <f t="shared" si="125"/>
        <v>2</v>
      </c>
      <c r="AV157" s="12" t="s">
        <v>264</v>
      </c>
      <c r="AW157" s="16" t="str">
        <f t="shared" si="126"/>
        <v>6</v>
      </c>
      <c r="AX157" s="12" t="s">
        <v>256</v>
      </c>
      <c r="AY157" s="16" t="str">
        <f t="shared" si="127"/>
        <v>0</v>
      </c>
      <c r="AZ157">
        <f t="shared" si="128"/>
        <v>61</v>
      </c>
      <c r="BA157" t="str">
        <f t="shared" si="129"/>
        <v>Alto</v>
      </c>
      <c r="BB157" s="15" t="str">
        <f t="shared" si="130"/>
        <v>Alto</v>
      </c>
      <c r="BC157" t="str">
        <f t="shared" si="131"/>
        <v>Alto</v>
      </c>
      <c r="BF157" s="20" t="str">
        <f t="shared" si="132"/>
        <v>0</v>
      </c>
      <c r="BG157" s="20" t="str">
        <f t="shared" si="133"/>
        <v>5</v>
      </c>
      <c r="BH157" s="20" t="str">
        <f t="shared" si="134"/>
        <v>1</v>
      </c>
      <c r="BI157" s="21" t="str">
        <f t="shared" si="135"/>
        <v>6</v>
      </c>
      <c r="BJ157" s="22" t="str">
        <f t="shared" si="136"/>
        <v>0</v>
      </c>
      <c r="BK157" s="20" t="str">
        <f t="shared" si="137"/>
        <v>0</v>
      </c>
      <c r="BL157" s="21" t="str">
        <f t="shared" si="138"/>
        <v>2</v>
      </c>
      <c r="BM157" s="20" t="str">
        <f t="shared" si="139"/>
        <v>1</v>
      </c>
      <c r="BN157" s="21" t="str">
        <f t="shared" si="140"/>
        <v>6</v>
      </c>
      <c r="BO157" s="22" t="str">
        <f t="shared" si="141"/>
        <v>2</v>
      </c>
      <c r="BP157" s="22" t="str">
        <f t="shared" si="142"/>
        <v>0</v>
      </c>
      <c r="BQ157" s="21" t="str">
        <f t="shared" si="143"/>
        <v>6</v>
      </c>
      <c r="BR157" s="20" t="str">
        <f t="shared" si="144"/>
        <v>0</v>
      </c>
      <c r="BS157" s="20" t="str">
        <f t="shared" si="145"/>
        <v>0</v>
      </c>
      <c r="BT157" s="22" t="str">
        <f t="shared" si="146"/>
        <v>5</v>
      </c>
      <c r="BU157" s="20" t="str">
        <f t="shared" si="147"/>
        <v>1</v>
      </c>
      <c r="BV157" s="21" t="str">
        <f t="shared" si="148"/>
        <v>6</v>
      </c>
      <c r="BW157" s="21" t="str">
        <f t="shared" si="149"/>
        <v>6</v>
      </c>
      <c r="BX157" s="21" t="str">
        <f t="shared" si="150"/>
        <v>6</v>
      </c>
      <c r="BY157" s="20" t="str">
        <f t="shared" si="151"/>
        <v>2</v>
      </c>
      <c r="BZ157" s="21" t="str">
        <f t="shared" si="152"/>
        <v>6</v>
      </c>
      <c r="CA157" s="22" t="str">
        <f t="shared" si="153"/>
        <v>0</v>
      </c>
      <c r="CB157" s="27">
        <f t="shared" si="154"/>
        <v>10</v>
      </c>
      <c r="CC157" s="36" t="s">
        <v>364</v>
      </c>
      <c r="CD157" s="43" t="s">
        <v>310</v>
      </c>
      <c r="CE157" s="28">
        <f t="shared" si="155"/>
        <v>7</v>
      </c>
      <c r="CF157" s="36" t="s">
        <v>364</v>
      </c>
      <c r="CG157" s="28" t="s">
        <v>307</v>
      </c>
      <c r="CH157" s="29">
        <f t="shared" si="156"/>
        <v>44</v>
      </c>
      <c r="CI157" s="36" t="s">
        <v>364</v>
      </c>
      <c r="CJ157" s="21" t="s">
        <v>308</v>
      </c>
      <c r="CK157" s="36" t="s">
        <v>364</v>
      </c>
    </row>
    <row r="158" spans="5:89" ht="19" x14ac:dyDescent="0.25">
      <c r="E158" s="11">
        <v>155</v>
      </c>
      <c r="F158" s="12" t="s">
        <v>251</v>
      </c>
      <c r="G158" s="12" t="s">
        <v>259</v>
      </c>
      <c r="H158" s="12" t="s">
        <v>263</v>
      </c>
      <c r="I158" s="16" t="str">
        <f t="shared" si="106"/>
        <v>1</v>
      </c>
      <c r="J158" s="12" t="s">
        <v>254</v>
      </c>
      <c r="K158" s="16" t="str">
        <f t="shared" si="107"/>
        <v>4</v>
      </c>
      <c r="L158" s="12" t="s">
        <v>253</v>
      </c>
      <c r="M158" s="16" t="str">
        <f t="shared" si="108"/>
        <v>3</v>
      </c>
      <c r="N158" s="12" t="s">
        <v>264</v>
      </c>
      <c r="O158" s="16" t="str">
        <f t="shared" si="109"/>
        <v>6</v>
      </c>
      <c r="P158" s="12" t="s">
        <v>256</v>
      </c>
      <c r="Q158" s="16" t="str">
        <f t="shared" si="110"/>
        <v>0</v>
      </c>
      <c r="R158" s="12" t="s">
        <v>253</v>
      </c>
      <c r="S158" s="16" t="str">
        <f t="shared" si="111"/>
        <v>3</v>
      </c>
      <c r="T158" s="12" t="s">
        <v>255</v>
      </c>
      <c r="U158" s="16" t="str">
        <f t="shared" si="112"/>
        <v>5</v>
      </c>
      <c r="V158" s="12" t="s">
        <v>253</v>
      </c>
      <c r="W158" s="16" t="str">
        <f t="shared" si="113"/>
        <v>3</v>
      </c>
      <c r="X158" s="12" t="s">
        <v>264</v>
      </c>
      <c r="Y158" s="16" t="str">
        <f t="shared" si="114"/>
        <v>6</v>
      </c>
      <c r="Z158" s="12" t="s">
        <v>253</v>
      </c>
      <c r="AA158" s="16" t="str">
        <f t="shared" si="115"/>
        <v>3</v>
      </c>
      <c r="AB158" s="12" t="s">
        <v>254</v>
      </c>
      <c r="AC158" s="16" t="str">
        <f t="shared" si="116"/>
        <v>4</v>
      </c>
      <c r="AD158" s="12" t="s">
        <v>255</v>
      </c>
      <c r="AE158" s="16" t="str">
        <f t="shared" si="117"/>
        <v>5</v>
      </c>
      <c r="AF158" s="12" t="s">
        <v>257</v>
      </c>
      <c r="AG158" s="16" t="str">
        <f t="shared" si="118"/>
        <v>2</v>
      </c>
      <c r="AH158" s="12" t="s">
        <v>263</v>
      </c>
      <c r="AI158" s="16" t="str">
        <f t="shared" si="119"/>
        <v>1</v>
      </c>
      <c r="AJ158" s="12" t="s">
        <v>256</v>
      </c>
      <c r="AK158" s="16" t="str">
        <f t="shared" si="120"/>
        <v>0</v>
      </c>
      <c r="AL158" s="12" t="s">
        <v>253</v>
      </c>
      <c r="AM158" s="16" t="str">
        <f t="shared" si="121"/>
        <v>3</v>
      </c>
      <c r="AN158" s="12" t="s">
        <v>255</v>
      </c>
      <c r="AO158" s="16" t="str">
        <f t="shared" si="122"/>
        <v>5</v>
      </c>
      <c r="AP158" s="12" t="s">
        <v>264</v>
      </c>
      <c r="AQ158" s="16" t="str">
        <f t="shared" si="123"/>
        <v>6</v>
      </c>
      <c r="AR158" s="12" t="s">
        <v>264</v>
      </c>
      <c r="AS158" s="16" t="str">
        <f t="shared" si="124"/>
        <v>6</v>
      </c>
      <c r="AT158" s="12" t="s">
        <v>257</v>
      </c>
      <c r="AU158" s="16" t="str">
        <f t="shared" si="125"/>
        <v>2</v>
      </c>
      <c r="AV158" s="12" t="s">
        <v>257</v>
      </c>
      <c r="AW158" s="16" t="str">
        <f t="shared" si="126"/>
        <v>2</v>
      </c>
      <c r="AX158" s="12" t="s">
        <v>253</v>
      </c>
      <c r="AY158" s="16" t="str">
        <f t="shared" si="127"/>
        <v>3</v>
      </c>
      <c r="AZ158">
        <f t="shared" si="128"/>
        <v>73</v>
      </c>
      <c r="BA158" t="str">
        <f t="shared" si="129"/>
        <v>Alto</v>
      </c>
      <c r="BB158" s="15" t="str">
        <f t="shared" si="130"/>
        <v>Alto</v>
      </c>
      <c r="BC158" t="str">
        <f t="shared" si="131"/>
        <v>Alto</v>
      </c>
      <c r="BF158" s="20" t="str">
        <f t="shared" si="132"/>
        <v>1</v>
      </c>
      <c r="BG158" s="20" t="str">
        <f t="shared" si="133"/>
        <v>4</v>
      </c>
      <c r="BH158" s="20" t="str">
        <f t="shared" si="134"/>
        <v>3</v>
      </c>
      <c r="BI158" s="21" t="str">
        <f t="shared" si="135"/>
        <v>6</v>
      </c>
      <c r="BJ158" s="22" t="str">
        <f t="shared" si="136"/>
        <v>0</v>
      </c>
      <c r="BK158" s="20" t="str">
        <f t="shared" si="137"/>
        <v>3</v>
      </c>
      <c r="BL158" s="21" t="str">
        <f t="shared" si="138"/>
        <v>5</v>
      </c>
      <c r="BM158" s="20" t="str">
        <f t="shared" si="139"/>
        <v>3</v>
      </c>
      <c r="BN158" s="21" t="str">
        <f t="shared" si="140"/>
        <v>6</v>
      </c>
      <c r="BO158" s="22" t="str">
        <f t="shared" si="141"/>
        <v>3</v>
      </c>
      <c r="BP158" s="22" t="str">
        <f t="shared" si="142"/>
        <v>4</v>
      </c>
      <c r="BQ158" s="21" t="str">
        <f t="shared" si="143"/>
        <v>5</v>
      </c>
      <c r="BR158" s="20" t="str">
        <f t="shared" si="144"/>
        <v>2</v>
      </c>
      <c r="BS158" s="20" t="str">
        <f t="shared" si="145"/>
        <v>1</v>
      </c>
      <c r="BT158" s="22" t="str">
        <f t="shared" si="146"/>
        <v>0</v>
      </c>
      <c r="BU158" s="20" t="str">
        <f t="shared" si="147"/>
        <v>3</v>
      </c>
      <c r="BV158" s="21" t="str">
        <f t="shared" si="148"/>
        <v>5</v>
      </c>
      <c r="BW158" s="21" t="str">
        <f t="shared" si="149"/>
        <v>6</v>
      </c>
      <c r="BX158" s="21" t="str">
        <f t="shared" si="150"/>
        <v>6</v>
      </c>
      <c r="BY158" s="20" t="str">
        <f t="shared" si="151"/>
        <v>2</v>
      </c>
      <c r="BZ158" s="21" t="str">
        <f t="shared" si="152"/>
        <v>2</v>
      </c>
      <c r="CA158" s="22" t="str">
        <f t="shared" si="153"/>
        <v>3</v>
      </c>
      <c r="CB158" s="27">
        <f t="shared" si="154"/>
        <v>22</v>
      </c>
      <c r="CC158" s="36" t="s">
        <v>364</v>
      </c>
      <c r="CD158" s="43" t="s">
        <v>307</v>
      </c>
      <c r="CE158" s="28">
        <f t="shared" si="155"/>
        <v>10</v>
      </c>
      <c r="CF158" s="28" t="s">
        <v>314</v>
      </c>
      <c r="CG158" s="28" t="s">
        <v>308</v>
      </c>
      <c r="CH158" s="29">
        <f t="shared" si="156"/>
        <v>41</v>
      </c>
      <c r="CI158" s="36" t="s">
        <v>364</v>
      </c>
      <c r="CJ158" s="21" t="s">
        <v>308</v>
      </c>
      <c r="CK158" s="36" t="s">
        <v>364</v>
      </c>
    </row>
    <row r="159" spans="5:89" ht="19" x14ac:dyDescent="0.25">
      <c r="E159" s="11">
        <v>156</v>
      </c>
      <c r="F159" s="12" t="s">
        <v>251</v>
      </c>
      <c r="G159" s="12" t="s">
        <v>259</v>
      </c>
      <c r="H159" s="12" t="s">
        <v>264</v>
      </c>
      <c r="I159" s="16" t="str">
        <f t="shared" si="106"/>
        <v>6</v>
      </c>
      <c r="J159" s="12" t="s">
        <v>264</v>
      </c>
      <c r="K159" s="16" t="str">
        <f t="shared" si="107"/>
        <v>6</v>
      </c>
      <c r="L159" s="12" t="s">
        <v>264</v>
      </c>
      <c r="M159" s="16" t="str">
        <f t="shared" si="108"/>
        <v>6</v>
      </c>
      <c r="N159" s="12" t="s">
        <v>254</v>
      </c>
      <c r="O159" s="16" t="str">
        <f t="shared" si="109"/>
        <v>4</v>
      </c>
      <c r="P159" s="12" t="s">
        <v>256</v>
      </c>
      <c r="Q159" s="16" t="str">
        <f t="shared" si="110"/>
        <v>0</v>
      </c>
      <c r="R159" s="12" t="s">
        <v>264</v>
      </c>
      <c r="S159" s="16" t="str">
        <f t="shared" si="111"/>
        <v>6</v>
      </c>
      <c r="T159" s="12" t="s">
        <v>254</v>
      </c>
      <c r="U159" s="16" t="str">
        <f t="shared" si="112"/>
        <v>4</v>
      </c>
      <c r="V159" s="12" t="s">
        <v>264</v>
      </c>
      <c r="W159" s="16" t="str">
        <f t="shared" si="113"/>
        <v>6</v>
      </c>
      <c r="X159" s="12" t="s">
        <v>253</v>
      </c>
      <c r="Y159" s="16" t="str">
        <f t="shared" si="114"/>
        <v>3</v>
      </c>
      <c r="Z159" s="12" t="s">
        <v>256</v>
      </c>
      <c r="AA159" s="16" t="str">
        <f t="shared" si="115"/>
        <v>0</v>
      </c>
      <c r="AB159" s="12" t="s">
        <v>256</v>
      </c>
      <c r="AC159" s="16" t="str">
        <f t="shared" si="116"/>
        <v>0</v>
      </c>
      <c r="AD159" s="12" t="s">
        <v>263</v>
      </c>
      <c r="AE159" s="16" t="str">
        <f t="shared" si="117"/>
        <v>1</v>
      </c>
      <c r="AF159" s="12" t="s">
        <v>255</v>
      </c>
      <c r="AG159" s="16" t="str">
        <f t="shared" si="118"/>
        <v>5</v>
      </c>
      <c r="AH159" s="12" t="s">
        <v>264</v>
      </c>
      <c r="AI159" s="16" t="str">
        <f t="shared" si="119"/>
        <v>6</v>
      </c>
      <c r="AJ159" s="12" t="s">
        <v>257</v>
      </c>
      <c r="AK159" s="16" t="str">
        <f t="shared" si="120"/>
        <v>2</v>
      </c>
      <c r="AL159" s="12" t="s">
        <v>264</v>
      </c>
      <c r="AM159" s="16" t="str">
        <f t="shared" si="121"/>
        <v>6</v>
      </c>
      <c r="AN159" s="12" t="s">
        <v>255</v>
      </c>
      <c r="AO159" s="16" t="str">
        <f t="shared" si="122"/>
        <v>5</v>
      </c>
      <c r="AP159" s="12" t="s">
        <v>254</v>
      </c>
      <c r="AQ159" s="16" t="str">
        <f t="shared" si="123"/>
        <v>4</v>
      </c>
      <c r="AR159" s="12" t="s">
        <v>253</v>
      </c>
      <c r="AS159" s="16" t="str">
        <f t="shared" si="124"/>
        <v>3</v>
      </c>
      <c r="AT159" s="12" t="s">
        <v>255</v>
      </c>
      <c r="AU159" s="16" t="str">
        <f t="shared" si="125"/>
        <v>5</v>
      </c>
      <c r="AV159" s="12" t="s">
        <v>253</v>
      </c>
      <c r="AW159" s="16" t="str">
        <f t="shared" si="126"/>
        <v>3</v>
      </c>
      <c r="AX159" s="12" t="s">
        <v>263</v>
      </c>
      <c r="AY159" s="16" t="str">
        <f t="shared" si="127"/>
        <v>1</v>
      </c>
      <c r="AZ159">
        <f t="shared" si="128"/>
        <v>82</v>
      </c>
      <c r="BA159" t="str">
        <f t="shared" si="129"/>
        <v>Alto</v>
      </c>
      <c r="BB159" s="15" t="str">
        <f t="shared" si="130"/>
        <v>Alto</v>
      </c>
      <c r="BC159" t="str">
        <f t="shared" si="131"/>
        <v>Alto</v>
      </c>
      <c r="BF159" s="20" t="str">
        <f t="shared" si="132"/>
        <v>6</v>
      </c>
      <c r="BG159" s="20" t="str">
        <f t="shared" si="133"/>
        <v>6</v>
      </c>
      <c r="BH159" s="20" t="str">
        <f t="shared" si="134"/>
        <v>6</v>
      </c>
      <c r="BI159" s="21" t="str">
        <f t="shared" si="135"/>
        <v>4</v>
      </c>
      <c r="BJ159" s="22" t="str">
        <f t="shared" si="136"/>
        <v>0</v>
      </c>
      <c r="BK159" s="20" t="str">
        <f t="shared" si="137"/>
        <v>6</v>
      </c>
      <c r="BL159" s="21" t="str">
        <f t="shared" si="138"/>
        <v>4</v>
      </c>
      <c r="BM159" s="20" t="str">
        <f t="shared" si="139"/>
        <v>6</v>
      </c>
      <c r="BN159" s="21" t="str">
        <f t="shared" si="140"/>
        <v>3</v>
      </c>
      <c r="BO159" s="22" t="str">
        <f t="shared" si="141"/>
        <v>0</v>
      </c>
      <c r="BP159" s="22" t="str">
        <f t="shared" si="142"/>
        <v>0</v>
      </c>
      <c r="BQ159" s="21" t="str">
        <f t="shared" si="143"/>
        <v>1</v>
      </c>
      <c r="BR159" s="20" t="str">
        <f t="shared" si="144"/>
        <v>5</v>
      </c>
      <c r="BS159" s="20" t="str">
        <f t="shared" si="145"/>
        <v>6</v>
      </c>
      <c r="BT159" s="22" t="str">
        <f t="shared" si="146"/>
        <v>2</v>
      </c>
      <c r="BU159" s="20" t="str">
        <f t="shared" si="147"/>
        <v>6</v>
      </c>
      <c r="BV159" s="21" t="str">
        <f t="shared" si="148"/>
        <v>5</v>
      </c>
      <c r="BW159" s="21" t="str">
        <f t="shared" si="149"/>
        <v>4</v>
      </c>
      <c r="BX159" s="21" t="str">
        <f t="shared" si="150"/>
        <v>3</v>
      </c>
      <c r="BY159" s="20" t="str">
        <f t="shared" si="151"/>
        <v>5</v>
      </c>
      <c r="BZ159" s="21" t="str">
        <f t="shared" si="152"/>
        <v>3</v>
      </c>
      <c r="CA159" s="22" t="str">
        <f t="shared" si="153"/>
        <v>1</v>
      </c>
      <c r="CB159" s="27">
        <f t="shared" si="154"/>
        <v>52</v>
      </c>
      <c r="CC159" s="27" t="s">
        <v>314</v>
      </c>
      <c r="CD159" s="43" t="s">
        <v>308</v>
      </c>
      <c r="CE159" s="28">
        <f t="shared" si="155"/>
        <v>3</v>
      </c>
      <c r="CF159" s="36" t="s">
        <v>364</v>
      </c>
      <c r="CG159" s="28" t="s">
        <v>310</v>
      </c>
      <c r="CH159" s="29">
        <f t="shared" si="156"/>
        <v>27</v>
      </c>
      <c r="CI159" s="29" t="s">
        <v>314</v>
      </c>
      <c r="CJ159" s="21" t="s">
        <v>310</v>
      </c>
      <c r="CK159" s="36" t="s">
        <v>364</v>
      </c>
    </row>
    <row r="160" spans="5:89" ht="19" x14ac:dyDescent="0.25">
      <c r="E160" s="11">
        <v>157</v>
      </c>
      <c r="F160" s="12" t="s">
        <v>258</v>
      </c>
      <c r="G160" s="12" t="s">
        <v>259</v>
      </c>
      <c r="H160" s="12" t="s">
        <v>256</v>
      </c>
      <c r="I160" s="16" t="str">
        <f t="shared" si="106"/>
        <v>0</v>
      </c>
      <c r="J160" s="12" t="s">
        <v>263</v>
      </c>
      <c r="K160" s="16" t="str">
        <f t="shared" si="107"/>
        <v>1</v>
      </c>
      <c r="L160" s="12" t="s">
        <v>263</v>
      </c>
      <c r="M160" s="16" t="str">
        <f t="shared" si="108"/>
        <v>1</v>
      </c>
      <c r="N160" s="12" t="s">
        <v>264</v>
      </c>
      <c r="O160" s="16" t="str">
        <f t="shared" si="109"/>
        <v>6</v>
      </c>
      <c r="P160" s="12" t="s">
        <v>256</v>
      </c>
      <c r="Q160" s="16" t="str">
        <f t="shared" si="110"/>
        <v>0</v>
      </c>
      <c r="R160" s="12" t="s">
        <v>256</v>
      </c>
      <c r="S160" s="16" t="str">
        <f t="shared" si="111"/>
        <v>0</v>
      </c>
      <c r="T160" s="12" t="s">
        <v>264</v>
      </c>
      <c r="U160" s="16" t="str">
        <f t="shared" si="112"/>
        <v>6</v>
      </c>
      <c r="V160" s="12" t="s">
        <v>256</v>
      </c>
      <c r="W160" s="16" t="str">
        <f t="shared" si="113"/>
        <v>0</v>
      </c>
      <c r="X160" s="12" t="s">
        <v>264</v>
      </c>
      <c r="Y160" s="16" t="str">
        <f t="shared" si="114"/>
        <v>6</v>
      </c>
      <c r="Z160" s="12" t="s">
        <v>256</v>
      </c>
      <c r="AA160" s="16" t="str">
        <f t="shared" si="115"/>
        <v>0</v>
      </c>
      <c r="AB160" s="12" t="s">
        <v>256</v>
      </c>
      <c r="AC160" s="16" t="str">
        <f t="shared" si="116"/>
        <v>0</v>
      </c>
      <c r="AD160" s="12" t="s">
        <v>264</v>
      </c>
      <c r="AE160" s="16" t="str">
        <f t="shared" si="117"/>
        <v>6</v>
      </c>
      <c r="AF160" s="12" t="s">
        <v>256</v>
      </c>
      <c r="AG160" s="16" t="str">
        <f t="shared" si="118"/>
        <v>0</v>
      </c>
      <c r="AH160" s="12" t="s">
        <v>256</v>
      </c>
      <c r="AI160" s="16" t="str">
        <f t="shared" si="119"/>
        <v>0</v>
      </c>
      <c r="AJ160" s="12" t="s">
        <v>256</v>
      </c>
      <c r="AK160" s="16" t="str">
        <f t="shared" si="120"/>
        <v>0</v>
      </c>
      <c r="AL160" s="12" t="s">
        <v>256</v>
      </c>
      <c r="AM160" s="16" t="str">
        <f t="shared" si="121"/>
        <v>0</v>
      </c>
      <c r="AN160" s="12" t="s">
        <v>264</v>
      </c>
      <c r="AO160" s="16" t="str">
        <f t="shared" si="122"/>
        <v>6</v>
      </c>
      <c r="AP160" s="12" t="s">
        <v>264</v>
      </c>
      <c r="AQ160" s="16" t="str">
        <f t="shared" si="123"/>
        <v>6</v>
      </c>
      <c r="AR160" s="12" t="s">
        <v>264</v>
      </c>
      <c r="AS160" s="16" t="str">
        <f t="shared" si="124"/>
        <v>6</v>
      </c>
      <c r="AT160" s="12" t="s">
        <v>256</v>
      </c>
      <c r="AU160" s="16" t="str">
        <f t="shared" si="125"/>
        <v>0</v>
      </c>
      <c r="AV160" s="12" t="s">
        <v>264</v>
      </c>
      <c r="AW160" s="16" t="str">
        <f t="shared" si="126"/>
        <v>6</v>
      </c>
      <c r="AX160" s="12" t="s">
        <v>256</v>
      </c>
      <c r="AY160" s="16" t="str">
        <f t="shared" si="127"/>
        <v>0</v>
      </c>
      <c r="AZ160">
        <f t="shared" si="128"/>
        <v>50</v>
      </c>
      <c r="BA160" t="str">
        <f t="shared" si="129"/>
        <v>Alto</v>
      </c>
      <c r="BB160" s="15" t="str">
        <f t="shared" si="130"/>
        <v>Alto</v>
      </c>
      <c r="BC160" t="str">
        <f t="shared" si="131"/>
        <v>Alto</v>
      </c>
      <c r="BF160" s="20" t="str">
        <f t="shared" si="132"/>
        <v>0</v>
      </c>
      <c r="BG160" s="20" t="str">
        <f t="shared" si="133"/>
        <v>1</v>
      </c>
      <c r="BH160" s="20" t="str">
        <f t="shared" si="134"/>
        <v>1</v>
      </c>
      <c r="BI160" s="21" t="str">
        <f t="shared" si="135"/>
        <v>6</v>
      </c>
      <c r="BJ160" s="22" t="str">
        <f t="shared" si="136"/>
        <v>0</v>
      </c>
      <c r="BK160" s="20" t="str">
        <f t="shared" si="137"/>
        <v>0</v>
      </c>
      <c r="BL160" s="21" t="str">
        <f t="shared" si="138"/>
        <v>6</v>
      </c>
      <c r="BM160" s="20" t="str">
        <f t="shared" si="139"/>
        <v>0</v>
      </c>
      <c r="BN160" s="21" t="str">
        <f t="shared" si="140"/>
        <v>6</v>
      </c>
      <c r="BO160" s="22" t="str">
        <f t="shared" si="141"/>
        <v>0</v>
      </c>
      <c r="BP160" s="22" t="str">
        <f t="shared" si="142"/>
        <v>0</v>
      </c>
      <c r="BQ160" s="21" t="str">
        <f t="shared" si="143"/>
        <v>6</v>
      </c>
      <c r="BR160" s="20" t="str">
        <f t="shared" si="144"/>
        <v>0</v>
      </c>
      <c r="BS160" s="20" t="str">
        <f t="shared" si="145"/>
        <v>0</v>
      </c>
      <c r="BT160" s="22" t="str">
        <f t="shared" si="146"/>
        <v>0</v>
      </c>
      <c r="BU160" s="20" t="str">
        <f t="shared" si="147"/>
        <v>0</v>
      </c>
      <c r="BV160" s="21" t="str">
        <f t="shared" si="148"/>
        <v>6</v>
      </c>
      <c r="BW160" s="21" t="str">
        <f t="shared" si="149"/>
        <v>6</v>
      </c>
      <c r="BX160" s="21" t="str">
        <f t="shared" si="150"/>
        <v>6</v>
      </c>
      <c r="BY160" s="20" t="str">
        <f t="shared" si="151"/>
        <v>0</v>
      </c>
      <c r="BZ160" s="21" t="str">
        <f t="shared" si="152"/>
        <v>6</v>
      </c>
      <c r="CA160" s="22" t="str">
        <f t="shared" si="153"/>
        <v>0</v>
      </c>
      <c r="CB160" s="27">
        <f t="shared" si="154"/>
        <v>2</v>
      </c>
      <c r="CC160" s="36" t="s">
        <v>364</v>
      </c>
      <c r="CD160" s="43" t="s">
        <v>310</v>
      </c>
      <c r="CE160" s="28">
        <f t="shared" si="155"/>
        <v>0</v>
      </c>
      <c r="CF160" s="36" t="s">
        <v>364</v>
      </c>
      <c r="CG160" s="28" t="s">
        <v>310</v>
      </c>
      <c r="CH160" s="29">
        <f t="shared" si="156"/>
        <v>48</v>
      </c>
      <c r="CI160" s="36" t="s">
        <v>364</v>
      </c>
      <c r="CJ160" s="21" t="s">
        <v>308</v>
      </c>
      <c r="CK160" s="36" t="s">
        <v>364</v>
      </c>
    </row>
    <row r="161" spans="5:89" ht="19" x14ac:dyDescent="0.25">
      <c r="E161" s="11">
        <v>158</v>
      </c>
      <c r="F161" s="12" t="s">
        <v>251</v>
      </c>
      <c r="G161" s="12" t="s">
        <v>252</v>
      </c>
      <c r="H161" s="12" t="s">
        <v>256</v>
      </c>
      <c r="I161" s="16" t="str">
        <f t="shared" si="106"/>
        <v>0</v>
      </c>
      <c r="J161" s="12" t="s">
        <v>253</v>
      </c>
      <c r="K161" s="16" t="str">
        <f t="shared" si="107"/>
        <v>3</v>
      </c>
      <c r="L161" s="12" t="s">
        <v>256</v>
      </c>
      <c r="M161" s="16" t="str">
        <f t="shared" si="108"/>
        <v>0</v>
      </c>
      <c r="N161" s="12" t="s">
        <v>264</v>
      </c>
      <c r="O161" s="16" t="str">
        <f t="shared" si="109"/>
        <v>6</v>
      </c>
      <c r="P161" s="12" t="s">
        <v>256</v>
      </c>
      <c r="Q161" s="16" t="str">
        <f t="shared" si="110"/>
        <v>0</v>
      </c>
      <c r="R161" s="12" t="s">
        <v>263</v>
      </c>
      <c r="S161" s="16" t="str">
        <f t="shared" si="111"/>
        <v>1</v>
      </c>
      <c r="T161" s="12" t="s">
        <v>264</v>
      </c>
      <c r="U161" s="16" t="str">
        <f t="shared" si="112"/>
        <v>6</v>
      </c>
      <c r="V161" s="12" t="s">
        <v>256</v>
      </c>
      <c r="W161" s="16" t="str">
        <f t="shared" si="113"/>
        <v>0</v>
      </c>
      <c r="X161" s="12" t="s">
        <v>264</v>
      </c>
      <c r="Y161" s="16" t="str">
        <f t="shared" si="114"/>
        <v>6</v>
      </c>
      <c r="Z161" s="12" t="s">
        <v>253</v>
      </c>
      <c r="AA161" s="16" t="str">
        <f t="shared" si="115"/>
        <v>3</v>
      </c>
      <c r="AB161" s="12" t="s">
        <v>256</v>
      </c>
      <c r="AC161" s="16" t="str">
        <f t="shared" si="116"/>
        <v>0</v>
      </c>
      <c r="AD161" s="12" t="s">
        <v>264</v>
      </c>
      <c r="AE161" s="16" t="str">
        <f t="shared" si="117"/>
        <v>6</v>
      </c>
      <c r="AF161" s="12" t="s">
        <v>263</v>
      </c>
      <c r="AG161" s="16" t="str">
        <f t="shared" si="118"/>
        <v>1</v>
      </c>
      <c r="AH161" s="12" t="s">
        <v>256</v>
      </c>
      <c r="AI161" s="16" t="str">
        <f t="shared" si="119"/>
        <v>0</v>
      </c>
      <c r="AJ161" s="12" t="s">
        <v>263</v>
      </c>
      <c r="AK161" s="16" t="str">
        <f t="shared" si="120"/>
        <v>1</v>
      </c>
      <c r="AL161" s="12" t="s">
        <v>263</v>
      </c>
      <c r="AM161" s="16" t="str">
        <f t="shared" si="121"/>
        <v>1</v>
      </c>
      <c r="AN161" s="12" t="s">
        <v>264</v>
      </c>
      <c r="AO161" s="16" t="str">
        <f t="shared" si="122"/>
        <v>6</v>
      </c>
      <c r="AP161" s="12" t="s">
        <v>264</v>
      </c>
      <c r="AQ161" s="16" t="str">
        <f t="shared" si="123"/>
        <v>6</v>
      </c>
      <c r="AR161" s="12" t="s">
        <v>264</v>
      </c>
      <c r="AS161" s="16" t="str">
        <f t="shared" si="124"/>
        <v>6</v>
      </c>
      <c r="AT161" s="12" t="s">
        <v>256</v>
      </c>
      <c r="AU161" s="16" t="str">
        <f t="shared" si="125"/>
        <v>0</v>
      </c>
      <c r="AV161" s="12" t="s">
        <v>255</v>
      </c>
      <c r="AW161" s="16" t="str">
        <f t="shared" si="126"/>
        <v>5</v>
      </c>
      <c r="AX161" s="12" t="s">
        <v>256</v>
      </c>
      <c r="AY161" s="16" t="str">
        <f t="shared" si="127"/>
        <v>0</v>
      </c>
      <c r="AZ161">
        <f t="shared" si="128"/>
        <v>57</v>
      </c>
      <c r="BA161" t="str">
        <f t="shared" si="129"/>
        <v>Alto</v>
      </c>
      <c r="BB161" s="15" t="str">
        <f t="shared" si="130"/>
        <v>Alto</v>
      </c>
      <c r="BC161" t="str">
        <f t="shared" si="131"/>
        <v>Alto</v>
      </c>
      <c r="BF161" s="20" t="str">
        <f t="shared" si="132"/>
        <v>0</v>
      </c>
      <c r="BG161" s="20" t="str">
        <f t="shared" si="133"/>
        <v>3</v>
      </c>
      <c r="BH161" s="20" t="str">
        <f t="shared" si="134"/>
        <v>0</v>
      </c>
      <c r="BI161" s="21" t="str">
        <f t="shared" si="135"/>
        <v>6</v>
      </c>
      <c r="BJ161" s="22" t="str">
        <f t="shared" si="136"/>
        <v>0</v>
      </c>
      <c r="BK161" s="20" t="str">
        <f t="shared" si="137"/>
        <v>1</v>
      </c>
      <c r="BL161" s="21" t="str">
        <f t="shared" si="138"/>
        <v>6</v>
      </c>
      <c r="BM161" s="20" t="str">
        <f t="shared" si="139"/>
        <v>0</v>
      </c>
      <c r="BN161" s="21" t="str">
        <f t="shared" si="140"/>
        <v>6</v>
      </c>
      <c r="BO161" s="22" t="str">
        <f t="shared" si="141"/>
        <v>3</v>
      </c>
      <c r="BP161" s="22" t="str">
        <f t="shared" si="142"/>
        <v>0</v>
      </c>
      <c r="BQ161" s="21" t="str">
        <f t="shared" si="143"/>
        <v>6</v>
      </c>
      <c r="BR161" s="20" t="str">
        <f t="shared" si="144"/>
        <v>1</v>
      </c>
      <c r="BS161" s="20" t="str">
        <f t="shared" si="145"/>
        <v>0</v>
      </c>
      <c r="BT161" s="22" t="str">
        <f t="shared" si="146"/>
        <v>1</v>
      </c>
      <c r="BU161" s="20" t="str">
        <f t="shared" si="147"/>
        <v>1</v>
      </c>
      <c r="BV161" s="21" t="str">
        <f t="shared" si="148"/>
        <v>6</v>
      </c>
      <c r="BW161" s="21" t="str">
        <f t="shared" si="149"/>
        <v>6</v>
      </c>
      <c r="BX161" s="21" t="str">
        <f t="shared" si="150"/>
        <v>6</v>
      </c>
      <c r="BY161" s="20" t="str">
        <f t="shared" si="151"/>
        <v>0</v>
      </c>
      <c r="BZ161" s="21" t="str">
        <f t="shared" si="152"/>
        <v>5</v>
      </c>
      <c r="CA161" s="22" t="str">
        <f t="shared" si="153"/>
        <v>0</v>
      </c>
      <c r="CB161" s="27">
        <f t="shared" si="154"/>
        <v>6</v>
      </c>
      <c r="CC161" s="36" t="s">
        <v>364</v>
      </c>
      <c r="CD161" s="43" t="s">
        <v>310</v>
      </c>
      <c r="CE161" s="28">
        <f t="shared" si="155"/>
        <v>4</v>
      </c>
      <c r="CF161" s="36" t="s">
        <v>364</v>
      </c>
      <c r="CG161" s="28" t="s">
        <v>310</v>
      </c>
      <c r="CH161" s="29">
        <f t="shared" si="156"/>
        <v>47</v>
      </c>
      <c r="CI161" s="36" t="s">
        <v>364</v>
      </c>
      <c r="CJ161" s="21" t="s">
        <v>308</v>
      </c>
      <c r="CK161" s="36" t="s">
        <v>364</v>
      </c>
    </row>
    <row r="162" spans="5:89" ht="19" x14ac:dyDescent="0.25">
      <c r="E162" s="11">
        <v>159</v>
      </c>
      <c r="F162" s="12" t="s">
        <v>251</v>
      </c>
      <c r="G162" s="12" t="s">
        <v>259</v>
      </c>
      <c r="H162" s="12" t="s">
        <v>263</v>
      </c>
      <c r="I162" s="16" t="str">
        <f t="shared" si="106"/>
        <v>1</v>
      </c>
      <c r="J162" s="12" t="s">
        <v>253</v>
      </c>
      <c r="K162" s="16" t="str">
        <f t="shared" si="107"/>
        <v>3</v>
      </c>
      <c r="L162" s="12" t="s">
        <v>263</v>
      </c>
      <c r="M162" s="16" t="str">
        <f t="shared" si="108"/>
        <v>1</v>
      </c>
      <c r="N162" s="12" t="s">
        <v>264</v>
      </c>
      <c r="O162" s="16" t="str">
        <f t="shared" si="109"/>
        <v>6</v>
      </c>
      <c r="P162" s="12" t="s">
        <v>256</v>
      </c>
      <c r="Q162" s="16" t="str">
        <f t="shared" si="110"/>
        <v>0</v>
      </c>
      <c r="R162" s="12" t="s">
        <v>256</v>
      </c>
      <c r="S162" s="16" t="str">
        <f t="shared" si="111"/>
        <v>0</v>
      </c>
      <c r="T162" s="12" t="s">
        <v>253</v>
      </c>
      <c r="U162" s="16" t="str">
        <f t="shared" si="112"/>
        <v>3</v>
      </c>
      <c r="V162" s="12" t="s">
        <v>256</v>
      </c>
      <c r="W162" s="16" t="str">
        <f t="shared" si="113"/>
        <v>0</v>
      </c>
      <c r="X162" s="12" t="s">
        <v>264</v>
      </c>
      <c r="Y162" s="16" t="str">
        <f t="shared" si="114"/>
        <v>6</v>
      </c>
      <c r="Z162" s="12" t="s">
        <v>256</v>
      </c>
      <c r="AA162" s="16" t="str">
        <f t="shared" si="115"/>
        <v>0</v>
      </c>
      <c r="AB162" s="12" t="s">
        <v>256</v>
      </c>
      <c r="AC162" s="16" t="str">
        <f t="shared" si="116"/>
        <v>0</v>
      </c>
      <c r="AD162" s="12" t="s">
        <v>264</v>
      </c>
      <c r="AE162" s="16" t="str">
        <f t="shared" si="117"/>
        <v>6</v>
      </c>
      <c r="AF162" s="12" t="s">
        <v>256</v>
      </c>
      <c r="AG162" s="16" t="str">
        <f t="shared" si="118"/>
        <v>0</v>
      </c>
      <c r="AH162" s="12" t="s">
        <v>256</v>
      </c>
      <c r="AI162" s="16" t="str">
        <f t="shared" si="119"/>
        <v>0</v>
      </c>
      <c r="AJ162" s="12" t="s">
        <v>256</v>
      </c>
      <c r="AK162" s="16" t="str">
        <f t="shared" si="120"/>
        <v>0</v>
      </c>
      <c r="AL162" s="12" t="s">
        <v>256</v>
      </c>
      <c r="AM162" s="16" t="str">
        <f t="shared" si="121"/>
        <v>0</v>
      </c>
      <c r="AN162" s="12" t="s">
        <v>264</v>
      </c>
      <c r="AO162" s="16" t="str">
        <f t="shared" si="122"/>
        <v>6</v>
      </c>
      <c r="AP162" s="12" t="s">
        <v>264</v>
      </c>
      <c r="AQ162" s="16" t="str">
        <f t="shared" si="123"/>
        <v>6</v>
      </c>
      <c r="AR162" s="12" t="s">
        <v>264</v>
      </c>
      <c r="AS162" s="16" t="str">
        <f t="shared" si="124"/>
        <v>6</v>
      </c>
      <c r="AT162" s="12" t="s">
        <v>256</v>
      </c>
      <c r="AU162" s="16" t="str">
        <f t="shared" si="125"/>
        <v>0</v>
      </c>
      <c r="AV162" s="12" t="s">
        <v>264</v>
      </c>
      <c r="AW162" s="16" t="str">
        <f t="shared" si="126"/>
        <v>6</v>
      </c>
      <c r="AX162" s="12" t="s">
        <v>263</v>
      </c>
      <c r="AY162" s="16" t="str">
        <f t="shared" si="127"/>
        <v>1</v>
      </c>
      <c r="AZ162">
        <f t="shared" si="128"/>
        <v>51</v>
      </c>
      <c r="BA162" t="str">
        <f t="shared" si="129"/>
        <v>Alto</v>
      </c>
      <c r="BB162" s="15" t="str">
        <f t="shared" si="130"/>
        <v>Alto</v>
      </c>
      <c r="BC162" t="str">
        <f t="shared" si="131"/>
        <v>Alto</v>
      </c>
      <c r="BF162" s="20" t="str">
        <f t="shared" si="132"/>
        <v>1</v>
      </c>
      <c r="BG162" s="20" t="str">
        <f t="shared" si="133"/>
        <v>3</v>
      </c>
      <c r="BH162" s="20" t="str">
        <f t="shared" si="134"/>
        <v>1</v>
      </c>
      <c r="BI162" s="21" t="str">
        <f t="shared" si="135"/>
        <v>6</v>
      </c>
      <c r="BJ162" s="22" t="str">
        <f t="shared" si="136"/>
        <v>0</v>
      </c>
      <c r="BK162" s="20" t="str">
        <f t="shared" si="137"/>
        <v>0</v>
      </c>
      <c r="BL162" s="21" t="str">
        <f t="shared" si="138"/>
        <v>3</v>
      </c>
      <c r="BM162" s="20" t="str">
        <f t="shared" si="139"/>
        <v>0</v>
      </c>
      <c r="BN162" s="21" t="str">
        <f t="shared" si="140"/>
        <v>6</v>
      </c>
      <c r="BO162" s="22" t="str">
        <f t="shared" si="141"/>
        <v>0</v>
      </c>
      <c r="BP162" s="22" t="str">
        <f t="shared" si="142"/>
        <v>0</v>
      </c>
      <c r="BQ162" s="21" t="str">
        <f t="shared" si="143"/>
        <v>6</v>
      </c>
      <c r="BR162" s="20" t="str">
        <f t="shared" si="144"/>
        <v>0</v>
      </c>
      <c r="BS162" s="20" t="str">
        <f t="shared" si="145"/>
        <v>0</v>
      </c>
      <c r="BT162" s="22" t="str">
        <f t="shared" si="146"/>
        <v>0</v>
      </c>
      <c r="BU162" s="20" t="str">
        <f t="shared" si="147"/>
        <v>0</v>
      </c>
      <c r="BV162" s="21" t="str">
        <f t="shared" si="148"/>
        <v>6</v>
      </c>
      <c r="BW162" s="21" t="str">
        <f t="shared" si="149"/>
        <v>6</v>
      </c>
      <c r="BX162" s="21" t="str">
        <f t="shared" si="150"/>
        <v>6</v>
      </c>
      <c r="BY162" s="20" t="str">
        <f t="shared" si="151"/>
        <v>0</v>
      </c>
      <c r="BZ162" s="21" t="str">
        <f t="shared" si="152"/>
        <v>6</v>
      </c>
      <c r="CA162" s="22" t="str">
        <f t="shared" si="153"/>
        <v>1</v>
      </c>
      <c r="CB162" s="27">
        <f t="shared" si="154"/>
        <v>5</v>
      </c>
      <c r="CC162" s="36" t="s">
        <v>364</v>
      </c>
      <c r="CD162" s="43" t="s">
        <v>310</v>
      </c>
      <c r="CE162" s="28">
        <f t="shared" si="155"/>
        <v>1</v>
      </c>
      <c r="CF162" s="36" t="s">
        <v>364</v>
      </c>
      <c r="CG162" s="28" t="s">
        <v>310</v>
      </c>
      <c r="CH162" s="29">
        <f t="shared" si="156"/>
        <v>45</v>
      </c>
      <c r="CI162" s="36" t="s">
        <v>364</v>
      </c>
      <c r="CJ162" s="21" t="s">
        <v>308</v>
      </c>
      <c r="CK162" s="36" t="s">
        <v>364</v>
      </c>
    </row>
    <row r="163" spans="5:89" ht="19" x14ac:dyDescent="0.25">
      <c r="E163" s="11">
        <v>160</v>
      </c>
      <c r="F163" s="12" t="s">
        <v>251</v>
      </c>
      <c r="G163" s="12" t="s">
        <v>252</v>
      </c>
      <c r="H163" s="12" t="s">
        <v>263</v>
      </c>
      <c r="I163" s="16" t="str">
        <f t="shared" si="106"/>
        <v>1</v>
      </c>
      <c r="J163" s="12" t="s">
        <v>253</v>
      </c>
      <c r="K163" s="16" t="str">
        <f t="shared" si="107"/>
        <v>3</v>
      </c>
      <c r="L163" s="12" t="s">
        <v>263</v>
      </c>
      <c r="M163" s="16" t="str">
        <f t="shared" si="108"/>
        <v>1</v>
      </c>
      <c r="N163" s="12" t="s">
        <v>264</v>
      </c>
      <c r="O163" s="16" t="str">
        <f t="shared" si="109"/>
        <v>6</v>
      </c>
      <c r="P163" s="12" t="s">
        <v>256</v>
      </c>
      <c r="Q163" s="16" t="str">
        <f t="shared" si="110"/>
        <v>0</v>
      </c>
      <c r="R163" s="12" t="s">
        <v>263</v>
      </c>
      <c r="S163" s="16" t="str">
        <f t="shared" si="111"/>
        <v>1</v>
      </c>
      <c r="T163" s="12" t="s">
        <v>254</v>
      </c>
      <c r="U163" s="16" t="str">
        <f t="shared" si="112"/>
        <v>4</v>
      </c>
      <c r="V163" s="12" t="s">
        <v>257</v>
      </c>
      <c r="W163" s="16" t="str">
        <f t="shared" si="113"/>
        <v>2</v>
      </c>
      <c r="X163" s="12" t="s">
        <v>254</v>
      </c>
      <c r="Y163" s="16" t="str">
        <f t="shared" si="114"/>
        <v>4</v>
      </c>
      <c r="Z163" s="12" t="s">
        <v>263</v>
      </c>
      <c r="AA163" s="16" t="str">
        <f t="shared" si="115"/>
        <v>1</v>
      </c>
      <c r="AB163" s="12" t="s">
        <v>257</v>
      </c>
      <c r="AC163" s="16" t="str">
        <f t="shared" si="116"/>
        <v>2</v>
      </c>
      <c r="AD163" s="12" t="s">
        <v>253</v>
      </c>
      <c r="AE163" s="16" t="str">
        <f t="shared" si="117"/>
        <v>3</v>
      </c>
      <c r="AF163" s="12" t="s">
        <v>263</v>
      </c>
      <c r="AG163" s="16" t="str">
        <f t="shared" si="118"/>
        <v>1</v>
      </c>
      <c r="AH163" s="12" t="s">
        <v>263</v>
      </c>
      <c r="AI163" s="16" t="str">
        <f t="shared" si="119"/>
        <v>1</v>
      </c>
      <c r="AJ163" s="12" t="s">
        <v>263</v>
      </c>
      <c r="AK163" s="16" t="str">
        <f t="shared" si="120"/>
        <v>1</v>
      </c>
      <c r="AL163" s="12" t="s">
        <v>256</v>
      </c>
      <c r="AM163" s="16" t="str">
        <f t="shared" si="121"/>
        <v>0</v>
      </c>
      <c r="AN163" s="12" t="s">
        <v>253</v>
      </c>
      <c r="AO163" s="16" t="str">
        <f t="shared" si="122"/>
        <v>3</v>
      </c>
      <c r="AP163" s="12" t="s">
        <v>257</v>
      </c>
      <c r="AQ163" s="16" t="str">
        <f t="shared" si="123"/>
        <v>2</v>
      </c>
      <c r="AR163" s="12" t="s">
        <v>257</v>
      </c>
      <c r="AS163" s="16" t="str">
        <f t="shared" si="124"/>
        <v>2</v>
      </c>
      <c r="AT163" s="12" t="s">
        <v>263</v>
      </c>
      <c r="AU163" s="16" t="str">
        <f t="shared" si="125"/>
        <v>1</v>
      </c>
      <c r="AV163" s="12" t="s">
        <v>263</v>
      </c>
      <c r="AW163" s="16" t="str">
        <f t="shared" si="126"/>
        <v>1</v>
      </c>
      <c r="AX163" s="12" t="s">
        <v>263</v>
      </c>
      <c r="AY163" s="16" t="str">
        <f t="shared" si="127"/>
        <v>1</v>
      </c>
      <c r="AZ163">
        <f t="shared" si="128"/>
        <v>41</v>
      </c>
      <c r="BA163" t="str">
        <f t="shared" si="129"/>
        <v>Alto</v>
      </c>
      <c r="BB163" s="15" t="str">
        <f t="shared" si="130"/>
        <v>Alto</v>
      </c>
      <c r="BC163" t="str">
        <f t="shared" si="131"/>
        <v>Alto</v>
      </c>
      <c r="BF163" s="20" t="str">
        <f t="shared" si="132"/>
        <v>1</v>
      </c>
      <c r="BG163" s="20" t="str">
        <f t="shared" si="133"/>
        <v>3</v>
      </c>
      <c r="BH163" s="20" t="str">
        <f t="shared" si="134"/>
        <v>1</v>
      </c>
      <c r="BI163" s="21" t="str">
        <f t="shared" si="135"/>
        <v>6</v>
      </c>
      <c r="BJ163" s="22" t="str">
        <f t="shared" si="136"/>
        <v>0</v>
      </c>
      <c r="BK163" s="20" t="str">
        <f t="shared" si="137"/>
        <v>1</v>
      </c>
      <c r="BL163" s="21" t="str">
        <f t="shared" si="138"/>
        <v>4</v>
      </c>
      <c r="BM163" s="20" t="str">
        <f t="shared" si="139"/>
        <v>2</v>
      </c>
      <c r="BN163" s="21" t="str">
        <f t="shared" si="140"/>
        <v>4</v>
      </c>
      <c r="BO163" s="22" t="str">
        <f t="shared" si="141"/>
        <v>1</v>
      </c>
      <c r="BP163" s="22" t="str">
        <f t="shared" si="142"/>
        <v>2</v>
      </c>
      <c r="BQ163" s="21" t="str">
        <f t="shared" si="143"/>
        <v>3</v>
      </c>
      <c r="BR163" s="20" t="str">
        <f t="shared" si="144"/>
        <v>1</v>
      </c>
      <c r="BS163" s="20" t="str">
        <f t="shared" si="145"/>
        <v>1</v>
      </c>
      <c r="BT163" s="22" t="str">
        <f t="shared" si="146"/>
        <v>1</v>
      </c>
      <c r="BU163" s="20" t="str">
        <f t="shared" si="147"/>
        <v>0</v>
      </c>
      <c r="BV163" s="21" t="str">
        <f t="shared" si="148"/>
        <v>3</v>
      </c>
      <c r="BW163" s="21" t="str">
        <f t="shared" si="149"/>
        <v>2</v>
      </c>
      <c r="BX163" s="21" t="str">
        <f t="shared" si="150"/>
        <v>2</v>
      </c>
      <c r="BY163" s="20" t="str">
        <f t="shared" si="151"/>
        <v>1</v>
      </c>
      <c r="BZ163" s="21" t="str">
        <f t="shared" si="152"/>
        <v>1</v>
      </c>
      <c r="CA163" s="22" t="str">
        <f t="shared" si="153"/>
        <v>1</v>
      </c>
      <c r="CB163" s="27">
        <f t="shared" si="154"/>
        <v>11</v>
      </c>
      <c r="CC163" s="36" t="s">
        <v>364</v>
      </c>
      <c r="CD163" s="43" t="s">
        <v>310</v>
      </c>
      <c r="CE163" s="28">
        <f t="shared" si="155"/>
        <v>5</v>
      </c>
      <c r="CF163" s="36" t="s">
        <v>364</v>
      </c>
      <c r="CG163" s="28" t="s">
        <v>310</v>
      </c>
      <c r="CH163" s="29">
        <f t="shared" si="156"/>
        <v>25</v>
      </c>
      <c r="CI163" s="29" t="s">
        <v>314</v>
      </c>
      <c r="CJ163" s="21" t="s">
        <v>310</v>
      </c>
      <c r="CK163" s="36" t="s">
        <v>364</v>
      </c>
    </row>
    <row r="164" spans="5:89" ht="19" x14ac:dyDescent="0.25">
      <c r="E164" s="11">
        <v>161</v>
      </c>
      <c r="F164" s="12" t="s">
        <v>251</v>
      </c>
      <c r="G164" s="12" t="s">
        <v>259</v>
      </c>
      <c r="H164" s="12" t="s">
        <v>256</v>
      </c>
      <c r="I164" s="16" t="str">
        <f t="shared" si="106"/>
        <v>0</v>
      </c>
      <c r="J164" s="12" t="s">
        <v>255</v>
      </c>
      <c r="K164" s="16" t="str">
        <f t="shared" si="107"/>
        <v>5</v>
      </c>
      <c r="L164" s="12" t="s">
        <v>255</v>
      </c>
      <c r="M164" s="16" t="str">
        <f t="shared" si="108"/>
        <v>5</v>
      </c>
      <c r="N164" s="12" t="s">
        <v>264</v>
      </c>
      <c r="O164" s="16" t="str">
        <f t="shared" si="109"/>
        <v>6</v>
      </c>
      <c r="P164" s="12" t="s">
        <v>256</v>
      </c>
      <c r="Q164" s="16" t="str">
        <f t="shared" si="110"/>
        <v>0</v>
      </c>
      <c r="R164" s="12" t="s">
        <v>256</v>
      </c>
      <c r="S164" s="16" t="str">
        <f t="shared" si="111"/>
        <v>0</v>
      </c>
      <c r="T164" s="12" t="s">
        <v>254</v>
      </c>
      <c r="U164" s="16" t="str">
        <f t="shared" si="112"/>
        <v>4</v>
      </c>
      <c r="V164" s="12" t="s">
        <v>255</v>
      </c>
      <c r="W164" s="16" t="str">
        <f t="shared" si="113"/>
        <v>5</v>
      </c>
      <c r="X164" s="12" t="s">
        <v>264</v>
      </c>
      <c r="Y164" s="16" t="str">
        <f t="shared" si="114"/>
        <v>6</v>
      </c>
      <c r="Z164" s="12" t="s">
        <v>256</v>
      </c>
      <c r="AA164" s="16" t="str">
        <f t="shared" si="115"/>
        <v>0</v>
      </c>
      <c r="AB164" s="12" t="s">
        <v>256</v>
      </c>
      <c r="AC164" s="16" t="str">
        <f t="shared" si="116"/>
        <v>0</v>
      </c>
      <c r="AD164" s="12" t="s">
        <v>255</v>
      </c>
      <c r="AE164" s="16" t="str">
        <f t="shared" si="117"/>
        <v>5</v>
      </c>
      <c r="AF164" s="12" t="s">
        <v>256</v>
      </c>
      <c r="AG164" s="16" t="str">
        <f t="shared" si="118"/>
        <v>0</v>
      </c>
      <c r="AH164" s="12" t="s">
        <v>256</v>
      </c>
      <c r="AI164" s="16" t="str">
        <f t="shared" si="119"/>
        <v>0</v>
      </c>
      <c r="AJ164" s="12" t="s">
        <v>263</v>
      </c>
      <c r="AK164" s="16" t="str">
        <f t="shared" si="120"/>
        <v>1</v>
      </c>
      <c r="AL164" s="12" t="s">
        <v>256</v>
      </c>
      <c r="AM164" s="16" t="str">
        <f t="shared" si="121"/>
        <v>0</v>
      </c>
      <c r="AN164" s="12" t="s">
        <v>264</v>
      </c>
      <c r="AO164" s="16" t="str">
        <f t="shared" si="122"/>
        <v>6</v>
      </c>
      <c r="AP164" s="12" t="s">
        <v>264</v>
      </c>
      <c r="AQ164" s="16" t="str">
        <f t="shared" si="123"/>
        <v>6</v>
      </c>
      <c r="AR164" s="12" t="s">
        <v>264</v>
      </c>
      <c r="AS164" s="16" t="str">
        <f t="shared" si="124"/>
        <v>6</v>
      </c>
      <c r="AT164" s="12" t="s">
        <v>263</v>
      </c>
      <c r="AU164" s="16" t="str">
        <f t="shared" si="125"/>
        <v>1</v>
      </c>
      <c r="AV164" s="12" t="s">
        <v>253</v>
      </c>
      <c r="AW164" s="16" t="str">
        <f t="shared" si="126"/>
        <v>3</v>
      </c>
      <c r="AX164" s="12" t="s">
        <v>263</v>
      </c>
      <c r="AY164" s="16" t="str">
        <f t="shared" si="127"/>
        <v>1</v>
      </c>
      <c r="AZ164">
        <f t="shared" si="128"/>
        <v>60</v>
      </c>
      <c r="BA164" t="str">
        <f t="shared" si="129"/>
        <v>Alto</v>
      </c>
      <c r="BB164" s="15" t="str">
        <f t="shared" si="130"/>
        <v>Alto</v>
      </c>
      <c r="BC164" t="str">
        <f t="shared" si="131"/>
        <v>Alto</v>
      </c>
      <c r="BF164" s="20" t="str">
        <f t="shared" si="132"/>
        <v>0</v>
      </c>
      <c r="BG164" s="20" t="str">
        <f t="shared" si="133"/>
        <v>5</v>
      </c>
      <c r="BH164" s="20" t="str">
        <f t="shared" si="134"/>
        <v>5</v>
      </c>
      <c r="BI164" s="21" t="str">
        <f t="shared" si="135"/>
        <v>6</v>
      </c>
      <c r="BJ164" s="22" t="str">
        <f t="shared" si="136"/>
        <v>0</v>
      </c>
      <c r="BK164" s="20" t="str">
        <f t="shared" si="137"/>
        <v>0</v>
      </c>
      <c r="BL164" s="21" t="str">
        <f t="shared" si="138"/>
        <v>4</v>
      </c>
      <c r="BM164" s="20" t="str">
        <f t="shared" si="139"/>
        <v>5</v>
      </c>
      <c r="BN164" s="21" t="str">
        <f t="shared" si="140"/>
        <v>6</v>
      </c>
      <c r="BO164" s="22" t="str">
        <f t="shared" si="141"/>
        <v>0</v>
      </c>
      <c r="BP164" s="22" t="str">
        <f t="shared" si="142"/>
        <v>0</v>
      </c>
      <c r="BQ164" s="21" t="str">
        <f t="shared" si="143"/>
        <v>5</v>
      </c>
      <c r="BR164" s="20" t="str">
        <f t="shared" si="144"/>
        <v>0</v>
      </c>
      <c r="BS164" s="20" t="str">
        <f t="shared" si="145"/>
        <v>0</v>
      </c>
      <c r="BT164" s="22" t="str">
        <f t="shared" si="146"/>
        <v>1</v>
      </c>
      <c r="BU164" s="20" t="str">
        <f t="shared" si="147"/>
        <v>0</v>
      </c>
      <c r="BV164" s="21" t="str">
        <f t="shared" si="148"/>
        <v>6</v>
      </c>
      <c r="BW164" s="21" t="str">
        <f t="shared" si="149"/>
        <v>6</v>
      </c>
      <c r="BX164" s="21" t="str">
        <f t="shared" si="150"/>
        <v>6</v>
      </c>
      <c r="BY164" s="20" t="str">
        <f t="shared" si="151"/>
        <v>1</v>
      </c>
      <c r="BZ164" s="21" t="str">
        <f t="shared" si="152"/>
        <v>3</v>
      </c>
      <c r="CA164" s="22" t="str">
        <f t="shared" si="153"/>
        <v>1</v>
      </c>
      <c r="CB164" s="27">
        <f t="shared" si="154"/>
        <v>16</v>
      </c>
      <c r="CC164" s="36" t="s">
        <v>364</v>
      </c>
      <c r="CD164" s="43" t="s">
        <v>310</v>
      </c>
      <c r="CE164" s="28">
        <f t="shared" si="155"/>
        <v>2</v>
      </c>
      <c r="CF164" s="36" t="s">
        <v>364</v>
      </c>
      <c r="CG164" s="28" t="s">
        <v>310</v>
      </c>
      <c r="CH164" s="29">
        <f t="shared" si="156"/>
        <v>42</v>
      </c>
      <c r="CI164" s="36" t="s">
        <v>364</v>
      </c>
      <c r="CJ164" s="21" t="s">
        <v>308</v>
      </c>
      <c r="CK164" s="36" t="s">
        <v>364</v>
      </c>
    </row>
    <row r="165" spans="5:89" ht="19" x14ac:dyDescent="0.25">
      <c r="E165" s="11">
        <v>162</v>
      </c>
      <c r="F165" s="12" t="s">
        <v>251</v>
      </c>
      <c r="G165" s="12" t="s">
        <v>252</v>
      </c>
      <c r="H165" s="12" t="s">
        <v>263</v>
      </c>
      <c r="I165" s="16" t="str">
        <f t="shared" si="106"/>
        <v>1</v>
      </c>
      <c r="J165" s="12" t="s">
        <v>254</v>
      </c>
      <c r="K165" s="16" t="str">
        <f t="shared" si="107"/>
        <v>4</v>
      </c>
      <c r="L165" s="12" t="s">
        <v>253</v>
      </c>
      <c r="M165" s="16" t="str">
        <f t="shared" si="108"/>
        <v>3</v>
      </c>
      <c r="N165" s="12" t="s">
        <v>264</v>
      </c>
      <c r="O165" s="16" t="str">
        <f t="shared" si="109"/>
        <v>6</v>
      </c>
      <c r="P165" s="12" t="s">
        <v>256</v>
      </c>
      <c r="Q165" s="16" t="str">
        <f t="shared" si="110"/>
        <v>0</v>
      </c>
      <c r="R165" s="12" t="s">
        <v>253</v>
      </c>
      <c r="S165" s="16" t="str">
        <f t="shared" si="111"/>
        <v>3</v>
      </c>
      <c r="T165" s="12" t="s">
        <v>253</v>
      </c>
      <c r="U165" s="16" t="str">
        <f t="shared" si="112"/>
        <v>3</v>
      </c>
      <c r="V165" s="12" t="s">
        <v>253</v>
      </c>
      <c r="W165" s="16" t="str">
        <f t="shared" si="113"/>
        <v>3</v>
      </c>
      <c r="X165" s="12" t="s">
        <v>264</v>
      </c>
      <c r="Y165" s="16" t="str">
        <f t="shared" si="114"/>
        <v>6</v>
      </c>
      <c r="Z165" s="12" t="s">
        <v>253</v>
      </c>
      <c r="AA165" s="16" t="str">
        <f t="shared" si="115"/>
        <v>3</v>
      </c>
      <c r="AB165" s="12" t="s">
        <v>256</v>
      </c>
      <c r="AC165" s="16" t="str">
        <f t="shared" si="116"/>
        <v>0</v>
      </c>
      <c r="AD165" s="12" t="s">
        <v>253</v>
      </c>
      <c r="AE165" s="16" t="str">
        <f t="shared" si="117"/>
        <v>3</v>
      </c>
      <c r="AF165" s="12" t="s">
        <v>253</v>
      </c>
      <c r="AG165" s="16" t="str">
        <f t="shared" si="118"/>
        <v>3</v>
      </c>
      <c r="AH165" s="12" t="s">
        <v>253</v>
      </c>
      <c r="AI165" s="16" t="str">
        <f t="shared" si="119"/>
        <v>3</v>
      </c>
      <c r="AJ165" s="12" t="s">
        <v>253</v>
      </c>
      <c r="AK165" s="16" t="str">
        <f t="shared" si="120"/>
        <v>3</v>
      </c>
      <c r="AL165" s="12" t="s">
        <v>253</v>
      </c>
      <c r="AM165" s="16" t="str">
        <f t="shared" si="121"/>
        <v>3</v>
      </c>
      <c r="AN165" s="12" t="s">
        <v>254</v>
      </c>
      <c r="AO165" s="16" t="str">
        <f t="shared" si="122"/>
        <v>4</v>
      </c>
      <c r="AP165" s="12" t="s">
        <v>253</v>
      </c>
      <c r="AQ165" s="16" t="str">
        <f t="shared" si="123"/>
        <v>3</v>
      </c>
      <c r="AR165" s="12" t="s">
        <v>255</v>
      </c>
      <c r="AS165" s="16" t="str">
        <f t="shared" si="124"/>
        <v>5</v>
      </c>
      <c r="AT165" s="12" t="s">
        <v>263</v>
      </c>
      <c r="AU165" s="16" t="str">
        <f t="shared" si="125"/>
        <v>1</v>
      </c>
      <c r="AV165" s="12" t="s">
        <v>253</v>
      </c>
      <c r="AW165" s="16" t="str">
        <f t="shared" si="126"/>
        <v>3</v>
      </c>
      <c r="AX165" s="12" t="s">
        <v>257</v>
      </c>
      <c r="AY165" s="16" t="str">
        <f t="shared" si="127"/>
        <v>2</v>
      </c>
      <c r="AZ165">
        <f t="shared" si="128"/>
        <v>65</v>
      </c>
      <c r="BA165" t="str">
        <f t="shared" si="129"/>
        <v>Alto</v>
      </c>
      <c r="BB165" s="15" t="str">
        <f t="shared" si="130"/>
        <v>Alto</v>
      </c>
      <c r="BC165" t="str">
        <f t="shared" si="131"/>
        <v>Alto</v>
      </c>
      <c r="BF165" s="20" t="str">
        <f t="shared" si="132"/>
        <v>1</v>
      </c>
      <c r="BG165" s="20" t="str">
        <f t="shared" si="133"/>
        <v>4</v>
      </c>
      <c r="BH165" s="20" t="str">
        <f t="shared" si="134"/>
        <v>3</v>
      </c>
      <c r="BI165" s="21" t="str">
        <f t="shared" si="135"/>
        <v>6</v>
      </c>
      <c r="BJ165" s="22" t="str">
        <f t="shared" si="136"/>
        <v>0</v>
      </c>
      <c r="BK165" s="20" t="str">
        <f t="shared" si="137"/>
        <v>3</v>
      </c>
      <c r="BL165" s="21" t="str">
        <f t="shared" si="138"/>
        <v>3</v>
      </c>
      <c r="BM165" s="20" t="str">
        <f t="shared" si="139"/>
        <v>3</v>
      </c>
      <c r="BN165" s="21" t="str">
        <f t="shared" si="140"/>
        <v>6</v>
      </c>
      <c r="BO165" s="22" t="str">
        <f t="shared" si="141"/>
        <v>3</v>
      </c>
      <c r="BP165" s="22" t="str">
        <f t="shared" si="142"/>
        <v>0</v>
      </c>
      <c r="BQ165" s="21" t="str">
        <f t="shared" si="143"/>
        <v>3</v>
      </c>
      <c r="BR165" s="20" t="str">
        <f t="shared" si="144"/>
        <v>3</v>
      </c>
      <c r="BS165" s="20" t="str">
        <f t="shared" si="145"/>
        <v>3</v>
      </c>
      <c r="BT165" s="22" t="str">
        <f t="shared" si="146"/>
        <v>3</v>
      </c>
      <c r="BU165" s="20" t="str">
        <f t="shared" si="147"/>
        <v>3</v>
      </c>
      <c r="BV165" s="21" t="str">
        <f t="shared" si="148"/>
        <v>4</v>
      </c>
      <c r="BW165" s="21" t="str">
        <f t="shared" si="149"/>
        <v>3</v>
      </c>
      <c r="BX165" s="21" t="str">
        <f t="shared" si="150"/>
        <v>5</v>
      </c>
      <c r="BY165" s="20" t="str">
        <f t="shared" si="151"/>
        <v>1</v>
      </c>
      <c r="BZ165" s="21" t="str">
        <f t="shared" si="152"/>
        <v>3</v>
      </c>
      <c r="CA165" s="22" t="str">
        <f t="shared" si="153"/>
        <v>2</v>
      </c>
      <c r="CB165" s="27">
        <f t="shared" si="154"/>
        <v>24</v>
      </c>
      <c r="CC165" s="36" t="s">
        <v>364</v>
      </c>
      <c r="CD165" s="43" t="s">
        <v>307</v>
      </c>
      <c r="CE165" s="28">
        <f t="shared" si="155"/>
        <v>8</v>
      </c>
      <c r="CF165" s="36" t="s">
        <v>364</v>
      </c>
      <c r="CG165" s="28" t="s">
        <v>307</v>
      </c>
      <c r="CH165" s="29">
        <f t="shared" si="156"/>
        <v>33</v>
      </c>
      <c r="CI165" s="29" t="s">
        <v>314</v>
      </c>
      <c r="CJ165" s="21" t="s">
        <v>310</v>
      </c>
      <c r="CK165" s="36" t="s">
        <v>364</v>
      </c>
    </row>
    <row r="166" spans="5:89" ht="19" x14ac:dyDescent="0.25">
      <c r="E166" s="11">
        <v>163</v>
      </c>
      <c r="F166" s="12" t="s">
        <v>251</v>
      </c>
      <c r="G166" s="12" t="s">
        <v>252</v>
      </c>
      <c r="H166" s="12" t="s">
        <v>264</v>
      </c>
      <c r="I166" s="16" t="str">
        <f t="shared" si="106"/>
        <v>6</v>
      </c>
      <c r="J166" s="12" t="s">
        <v>264</v>
      </c>
      <c r="K166" s="16" t="str">
        <f t="shared" si="107"/>
        <v>6</v>
      </c>
      <c r="L166" s="12" t="s">
        <v>264</v>
      </c>
      <c r="M166" s="16" t="str">
        <f t="shared" si="108"/>
        <v>6</v>
      </c>
      <c r="N166" s="12" t="s">
        <v>264</v>
      </c>
      <c r="O166" s="16" t="str">
        <f t="shared" si="109"/>
        <v>6</v>
      </c>
      <c r="P166" s="12" t="s">
        <v>255</v>
      </c>
      <c r="Q166" s="16" t="str">
        <f t="shared" si="110"/>
        <v>5</v>
      </c>
      <c r="R166" s="12" t="s">
        <v>264</v>
      </c>
      <c r="S166" s="16" t="str">
        <f t="shared" si="111"/>
        <v>6</v>
      </c>
      <c r="T166" s="12" t="s">
        <v>256</v>
      </c>
      <c r="U166" s="16" t="str">
        <f t="shared" si="112"/>
        <v>0</v>
      </c>
      <c r="V166" s="12" t="s">
        <v>264</v>
      </c>
      <c r="W166" s="16" t="str">
        <f t="shared" si="113"/>
        <v>6</v>
      </c>
      <c r="X166" s="12" t="s">
        <v>264</v>
      </c>
      <c r="Y166" s="16" t="str">
        <f t="shared" si="114"/>
        <v>6</v>
      </c>
      <c r="Z166" s="12" t="s">
        <v>264</v>
      </c>
      <c r="AA166" s="16" t="str">
        <f t="shared" si="115"/>
        <v>6</v>
      </c>
      <c r="AB166" s="12" t="s">
        <v>264</v>
      </c>
      <c r="AC166" s="16" t="str">
        <f t="shared" si="116"/>
        <v>6</v>
      </c>
      <c r="AD166" s="12" t="s">
        <v>255</v>
      </c>
      <c r="AE166" s="16" t="str">
        <f t="shared" si="117"/>
        <v>5</v>
      </c>
      <c r="AF166" s="12" t="s">
        <v>264</v>
      </c>
      <c r="AG166" s="16" t="str">
        <f t="shared" si="118"/>
        <v>6</v>
      </c>
      <c r="AH166" s="12" t="s">
        <v>256</v>
      </c>
      <c r="AI166" s="16" t="str">
        <f t="shared" si="119"/>
        <v>0</v>
      </c>
      <c r="AJ166" s="12" t="s">
        <v>256</v>
      </c>
      <c r="AK166" s="16" t="str">
        <f t="shared" si="120"/>
        <v>0</v>
      </c>
      <c r="AL166" s="12" t="s">
        <v>264</v>
      </c>
      <c r="AM166" s="16" t="str">
        <f t="shared" si="121"/>
        <v>6</v>
      </c>
      <c r="AN166" s="12" t="s">
        <v>264</v>
      </c>
      <c r="AO166" s="16" t="str">
        <f t="shared" si="122"/>
        <v>6</v>
      </c>
      <c r="AP166" s="12" t="s">
        <v>256</v>
      </c>
      <c r="AQ166" s="16" t="str">
        <f t="shared" si="123"/>
        <v>0</v>
      </c>
      <c r="AR166" s="12" t="s">
        <v>264</v>
      </c>
      <c r="AS166" s="16" t="str">
        <f t="shared" si="124"/>
        <v>6</v>
      </c>
      <c r="AT166" s="12" t="s">
        <v>264</v>
      </c>
      <c r="AU166" s="16" t="str">
        <f t="shared" si="125"/>
        <v>6</v>
      </c>
      <c r="AV166" s="12" t="s">
        <v>256</v>
      </c>
      <c r="AW166" s="16" t="str">
        <f t="shared" si="126"/>
        <v>0</v>
      </c>
      <c r="AX166" s="12" t="s">
        <v>256</v>
      </c>
      <c r="AY166" s="16" t="str">
        <f t="shared" si="127"/>
        <v>0</v>
      </c>
      <c r="AZ166">
        <f t="shared" si="128"/>
        <v>94</v>
      </c>
      <c r="BA166" t="str">
        <f t="shared" si="129"/>
        <v>Alto</v>
      </c>
      <c r="BB166" s="15" t="str">
        <f t="shared" si="130"/>
        <v>Alto</v>
      </c>
      <c r="BC166" t="str">
        <f t="shared" si="131"/>
        <v>Alto</v>
      </c>
      <c r="BF166" s="20" t="str">
        <f t="shared" si="132"/>
        <v>6</v>
      </c>
      <c r="BG166" s="20" t="str">
        <f t="shared" si="133"/>
        <v>6</v>
      </c>
      <c r="BH166" s="20" t="str">
        <f t="shared" si="134"/>
        <v>6</v>
      </c>
      <c r="BI166" s="21" t="str">
        <f t="shared" si="135"/>
        <v>6</v>
      </c>
      <c r="BJ166" s="22" t="str">
        <f t="shared" si="136"/>
        <v>5</v>
      </c>
      <c r="BK166" s="20" t="str">
        <f t="shared" si="137"/>
        <v>6</v>
      </c>
      <c r="BL166" s="21" t="str">
        <f t="shared" si="138"/>
        <v>0</v>
      </c>
      <c r="BM166" s="20" t="str">
        <f t="shared" si="139"/>
        <v>6</v>
      </c>
      <c r="BN166" s="21" t="str">
        <f t="shared" si="140"/>
        <v>6</v>
      </c>
      <c r="BO166" s="22" t="str">
        <f t="shared" si="141"/>
        <v>6</v>
      </c>
      <c r="BP166" s="22" t="str">
        <f t="shared" si="142"/>
        <v>6</v>
      </c>
      <c r="BQ166" s="21" t="str">
        <f t="shared" si="143"/>
        <v>5</v>
      </c>
      <c r="BR166" s="20" t="str">
        <f t="shared" si="144"/>
        <v>6</v>
      </c>
      <c r="BS166" s="20" t="str">
        <f t="shared" si="145"/>
        <v>0</v>
      </c>
      <c r="BT166" s="22" t="str">
        <f t="shared" si="146"/>
        <v>0</v>
      </c>
      <c r="BU166" s="20" t="str">
        <f t="shared" si="147"/>
        <v>6</v>
      </c>
      <c r="BV166" s="21" t="str">
        <f t="shared" si="148"/>
        <v>6</v>
      </c>
      <c r="BW166" s="21" t="str">
        <f t="shared" si="149"/>
        <v>0</v>
      </c>
      <c r="BX166" s="21" t="str">
        <f t="shared" si="150"/>
        <v>6</v>
      </c>
      <c r="BY166" s="20" t="str">
        <f t="shared" si="151"/>
        <v>6</v>
      </c>
      <c r="BZ166" s="21" t="str">
        <f t="shared" si="152"/>
        <v>0</v>
      </c>
      <c r="CA166" s="22" t="str">
        <f t="shared" si="153"/>
        <v>0</v>
      </c>
      <c r="CB166" s="27">
        <f t="shared" si="154"/>
        <v>48</v>
      </c>
      <c r="CC166" s="27" t="s">
        <v>314</v>
      </c>
      <c r="CD166" s="43" t="s">
        <v>308</v>
      </c>
      <c r="CE166" s="28">
        <f t="shared" si="155"/>
        <v>17</v>
      </c>
      <c r="CF166" s="28" t="s">
        <v>314</v>
      </c>
      <c r="CG166" s="28" t="s">
        <v>308</v>
      </c>
      <c r="CH166" s="29">
        <f t="shared" si="156"/>
        <v>29</v>
      </c>
      <c r="CI166" s="29" t="s">
        <v>314</v>
      </c>
      <c r="CJ166" s="21" t="s">
        <v>310</v>
      </c>
      <c r="CK166" s="32" t="s">
        <v>313</v>
      </c>
    </row>
    <row r="167" spans="5:89" ht="19" x14ac:dyDescent="0.25">
      <c r="E167" s="11">
        <v>164</v>
      </c>
      <c r="F167" s="12" t="s">
        <v>251</v>
      </c>
      <c r="G167" s="12" t="s">
        <v>252</v>
      </c>
      <c r="H167" s="12" t="s">
        <v>256</v>
      </c>
      <c r="I167" s="16" t="str">
        <f t="shared" si="106"/>
        <v>0</v>
      </c>
      <c r="J167" s="12" t="s">
        <v>263</v>
      </c>
      <c r="K167" s="16" t="str">
        <f t="shared" si="107"/>
        <v>1</v>
      </c>
      <c r="L167" s="12" t="s">
        <v>256</v>
      </c>
      <c r="M167" s="16" t="str">
        <f t="shared" si="108"/>
        <v>0</v>
      </c>
      <c r="N167" s="12" t="s">
        <v>264</v>
      </c>
      <c r="O167" s="16" t="str">
        <f t="shared" si="109"/>
        <v>6</v>
      </c>
      <c r="P167" s="12" t="s">
        <v>256</v>
      </c>
      <c r="Q167" s="16" t="str">
        <f t="shared" si="110"/>
        <v>0</v>
      </c>
      <c r="R167" s="12" t="s">
        <v>256</v>
      </c>
      <c r="S167" s="16" t="str">
        <f t="shared" si="111"/>
        <v>0</v>
      </c>
      <c r="T167" s="12" t="s">
        <v>263</v>
      </c>
      <c r="U167" s="16" t="str">
        <f t="shared" si="112"/>
        <v>1</v>
      </c>
      <c r="V167" s="12" t="s">
        <v>256</v>
      </c>
      <c r="W167" s="16" t="str">
        <f t="shared" si="113"/>
        <v>0</v>
      </c>
      <c r="X167" s="12" t="s">
        <v>256</v>
      </c>
      <c r="Y167" s="16" t="str">
        <f t="shared" si="114"/>
        <v>0</v>
      </c>
      <c r="Z167" s="12" t="s">
        <v>256</v>
      </c>
      <c r="AA167" s="16" t="str">
        <f t="shared" si="115"/>
        <v>0</v>
      </c>
      <c r="AB167" s="12" t="s">
        <v>256</v>
      </c>
      <c r="AC167" s="16" t="str">
        <f t="shared" si="116"/>
        <v>0</v>
      </c>
      <c r="AD167" s="12" t="s">
        <v>264</v>
      </c>
      <c r="AE167" s="16" t="str">
        <f t="shared" si="117"/>
        <v>6</v>
      </c>
      <c r="AF167" s="12" t="s">
        <v>256</v>
      </c>
      <c r="AG167" s="16" t="str">
        <f t="shared" si="118"/>
        <v>0</v>
      </c>
      <c r="AH167" s="12" t="s">
        <v>263</v>
      </c>
      <c r="AI167" s="16" t="str">
        <f t="shared" si="119"/>
        <v>1</v>
      </c>
      <c r="AJ167" s="12" t="s">
        <v>256</v>
      </c>
      <c r="AK167" s="16" t="str">
        <f t="shared" si="120"/>
        <v>0</v>
      </c>
      <c r="AL167" s="12" t="s">
        <v>256</v>
      </c>
      <c r="AM167" s="16" t="str">
        <f t="shared" si="121"/>
        <v>0</v>
      </c>
      <c r="AN167" s="12" t="s">
        <v>255</v>
      </c>
      <c r="AO167" s="16" t="str">
        <f t="shared" si="122"/>
        <v>5</v>
      </c>
      <c r="AP167" s="12" t="s">
        <v>255</v>
      </c>
      <c r="AQ167" s="16" t="str">
        <f t="shared" si="123"/>
        <v>5</v>
      </c>
      <c r="AR167" s="12" t="s">
        <v>264</v>
      </c>
      <c r="AS167" s="16" t="str">
        <f t="shared" si="124"/>
        <v>6</v>
      </c>
      <c r="AT167" s="12" t="s">
        <v>256</v>
      </c>
      <c r="AU167" s="16" t="str">
        <f t="shared" si="125"/>
        <v>0</v>
      </c>
      <c r="AV167" s="12" t="s">
        <v>255</v>
      </c>
      <c r="AW167" s="16" t="str">
        <f t="shared" si="126"/>
        <v>5</v>
      </c>
      <c r="AX167" s="12" t="s">
        <v>256</v>
      </c>
      <c r="AY167" s="16" t="str">
        <f t="shared" si="127"/>
        <v>0</v>
      </c>
      <c r="AZ167">
        <f t="shared" si="128"/>
        <v>36</v>
      </c>
      <c r="BA167" t="str">
        <f t="shared" si="129"/>
        <v>Alto</v>
      </c>
      <c r="BB167" s="15" t="str">
        <f t="shared" si="130"/>
        <v>Alto</v>
      </c>
      <c r="BC167" t="str">
        <f t="shared" si="131"/>
        <v>Medio</v>
      </c>
      <c r="BF167" s="20" t="str">
        <f t="shared" si="132"/>
        <v>0</v>
      </c>
      <c r="BG167" s="20" t="str">
        <f t="shared" si="133"/>
        <v>1</v>
      </c>
      <c r="BH167" s="20" t="str">
        <f t="shared" si="134"/>
        <v>0</v>
      </c>
      <c r="BI167" s="21" t="str">
        <f t="shared" si="135"/>
        <v>6</v>
      </c>
      <c r="BJ167" s="22" t="str">
        <f t="shared" si="136"/>
        <v>0</v>
      </c>
      <c r="BK167" s="20" t="str">
        <f t="shared" si="137"/>
        <v>0</v>
      </c>
      <c r="BL167" s="21" t="str">
        <f t="shared" si="138"/>
        <v>1</v>
      </c>
      <c r="BM167" s="20" t="str">
        <f t="shared" si="139"/>
        <v>0</v>
      </c>
      <c r="BN167" s="21" t="str">
        <f t="shared" si="140"/>
        <v>0</v>
      </c>
      <c r="BO167" s="22" t="str">
        <f t="shared" si="141"/>
        <v>0</v>
      </c>
      <c r="BP167" s="22" t="str">
        <f t="shared" si="142"/>
        <v>0</v>
      </c>
      <c r="BQ167" s="21" t="str">
        <f t="shared" si="143"/>
        <v>6</v>
      </c>
      <c r="BR167" s="20" t="str">
        <f t="shared" si="144"/>
        <v>0</v>
      </c>
      <c r="BS167" s="20" t="str">
        <f t="shared" si="145"/>
        <v>1</v>
      </c>
      <c r="BT167" s="22" t="str">
        <f t="shared" si="146"/>
        <v>0</v>
      </c>
      <c r="BU167" s="20" t="str">
        <f t="shared" si="147"/>
        <v>0</v>
      </c>
      <c r="BV167" s="21" t="str">
        <f t="shared" si="148"/>
        <v>5</v>
      </c>
      <c r="BW167" s="21" t="str">
        <f t="shared" si="149"/>
        <v>5</v>
      </c>
      <c r="BX167" s="21" t="str">
        <f t="shared" si="150"/>
        <v>6</v>
      </c>
      <c r="BY167" s="20" t="str">
        <f t="shared" si="151"/>
        <v>0</v>
      </c>
      <c r="BZ167" s="21" t="str">
        <f t="shared" si="152"/>
        <v>5</v>
      </c>
      <c r="CA167" s="22" t="str">
        <f t="shared" si="153"/>
        <v>0</v>
      </c>
      <c r="CB167" s="27">
        <f t="shared" si="154"/>
        <v>2</v>
      </c>
      <c r="CC167" s="36" t="s">
        <v>364</v>
      </c>
      <c r="CD167" s="43" t="s">
        <v>310</v>
      </c>
      <c r="CE167" s="28">
        <f t="shared" ref="CE167:CE198" si="157">BJ167+BO167+BP167+BT167+CA167</f>
        <v>0</v>
      </c>
      <c r="CF167" s="36" t="s">
        <v>364</v>
      </c>
      <c r="CG167" s="28" t="s">
        <v>310</v>
      </c>
      <c r="CH167" s="29">
        <f t="shared" ref="CH167:CH198" si="158">BI167+BL167+BN167+BQ167+BV167+BW167+BX167+BZ167</f>
        <v>34</v>
      </c>
      <c r="CI167" s="29" t="s">
        <v>314</v>
      </c>
      <c r="CJ167" s="21" t="s">
        <v>307</v>
      </c>
      <c r="CK167" s="36" t="s">
        <v>364</v>
      </c>
    </row>
    <row r="168" spans="5:89" ht="19" x14ac:dyDescent="0.25">
      <c r="E168" s="11">
        <v>165</v>
      </c>
      <c r="F168" s="12" t="s">
        <v>251</v>
      </c>
      <c r="G168" s="12" t="s">
        <v>252</v>
      </c>
      <c r="H168" s="12" t="s">
        <v>263</v>
      </c>
      <c r="I168" s="16" t="str">
        <f t="shared" si="106"/>
        <v>1</v>
      </c>
      <c r="J168" s="12" t="s">
        <v>253</v>
      </c>
      <c r="K168" s="16" t="str">
        <f t="shared" si="107"/>
        <v>3</v>
      </c>
      <c r="L168" s="12" t="s">
        <v>263</v>
      </c>
      <c r="M168" s="16" t="str">
        <f t="shared" si="108"/>
        <v>1</v>
      </c>
      <c r="N168" s="12" t="s">
        <v>264</v>
      </c>
      <c r="O168" s="16" t="str">
        <f t="shared" si="109"/>
        <v>6</v>
      </c>
      <c r="P168" s="12" t="s">
        <v>263</v>
      </c>
      <c r="Q168" s="16" t="str">
        <f t="shared" si="110"/>
        <v>1</v>
      </c>
      <c r="R168" s="12" t="s">
        <v>257</v>
      </c>
      <c r="S168" s="16" t="str">
        <f t="shared" si="111"/>
        <v>2</v>
      </c>
      <c r="T168" s="12" t="s">
        <v>255</v>
      </c>
      <c r="U168" s="16" t="str">
        <f t="shared" si="112"/>
        <v>5</v>
      </c>
      <c r="V168" s="12" t="s">
        <v>257</v>
      </c>
      <c r="W168" s="16" t="str">
        <f t="shared" si="113"/>
        <v>2</v>
      </c>
      <c r="X168" s="12" t="s">
        <v>264</v>
      </c>
      <c r="Y168" s="16" t="str">
        <f t="shared" si="114"/>
        <v>6</v>
      </c>
      <c r="Z168" s="12" t="s">
        <v>263</v>
      </c>
      <c r="AA168" s="16" t="str">
        <f t="shared" si="115"/>
        <v>1</v>
      </c>
      <c r="AB168" s="12" t="s">
        <v>256</v>
      </c>
      <c r="AC168" s="16" t="str">
        <f t="shared" si="116"/>
        <v>0</v>
      </c>
      <c r="AD168" s="12" t="s">
        <v>264</v>
      </c>
      <c r="AE168" s="16" t="str">
        <f t="shared" si="117"/>
        <v>6</v>
      </c>
      <c r="AF168" s="12" t="s">
        <v>263</v>
      </c>
      <c r="AG168" s="16" t="str">
        <f t="shared" si="118"/>
        <v>1</v>
      </c>
      <c r="AH168" s="12" t="s">
        <v>257</v>
      </c>
      <c r="AI168" s="16" t="str">
        <f t="shared" si="119"/>
        <v>2</v>
      </c>
      <c r="AJ168" s="12" t="s">
        <v>256</v>
      </c>
      <c r="AK168" s="16" t="str">
        <f t="shared" si="120"/>
        <v>0</v>
      </c>
      <c r="AL168" s="12" t="s">
        <v>263</v>
      </c>
      <c r="AM168" s="16" t="str">
        <f t="shared" si="121"/>
        <v>1</v>
      </c>
      <c r="AN168" s="12" t="s">
        <v>255</v>
      </c>
      <c r="AO168" s="16" t="str">
        <f t="shared" si="122"/>
        <v>5</v>
      </c>
      <c r="AP168" s="12" t="s">
        <v>264</v>
      </c>
      <c r="AQ168" s="16" t="str">
        <f t="shared" si="123"/>
        <v>6</v>
      </c>
      <c r="AR168" s="12" t="s">
        <v>255</v>
      </c>
      <c r="AS168" s="16" t="str">
        <f t="shared" si="124"/>
        <v>5</v>
      </c>
      <c r="AT168" s="12" t="s">
        <v>263</v>
      </c>
      <c r="AU168" s="16" t="str">
        <f t="shared" si="125"/>
        <v>1</v>
      </c>
      <c r="AV168" s="12" t="s">
        <v>255</v>
      </c>
      <c r="AW168" s="16" t="str">
        <f t="shared" si="126"/>
        <v>5</v>
      </c>
      <c r="AX168" s="12" t="s">
        <v>256</v>
      </c>
      <c r="AY168" s="16" t="str">
        <f t="shared" si="127"/>
        <v>0</v>
      </c>
      <c r="AZ168">
        <f t="shared" si="128"/>
        <v>60</v>
      </c>
      <c r="BA168" t="str">
        <f t="shared" si="129"/>
        <v>Alto</v>
      </c>
      <c r="BB168" s="15" t="str">
        <f t="shared" si="130"/>
        <v>Alto</v>
      </c>
      <c r="BC168" t="str">
        <f t="shared" si="131"/>
        <v>Alto</v>
      </c>
      <c r="BF168" s="20" t="str">
        <f t="shared" si="132"/>
        <v>1</v>
      </c>
      <c r="BG168" s="20" t="str">
        <f t="shared" si="133"/>
        <v>3</v>
      </c>
      <c r="BH168" s="20" t="str">
        <f t="shared" si="134"/>
        <v>1</v>
      </c>
      <c r="BI168" s="21" t="str">
        <f t="shared" si="135"/>
        <v>6</v>
      </c>
      <c r="BJ168" s="22" t="str">
        <f t="shared" si="136"/>
        <v>1</v>
      </c>
      <c r="BK168" s="20" t="str">
        <f t="shared" si="137"/>
        <v>2</v>
      </c>
      <c r="BL168" s="21" t="str">
        <f t="shared" si="138"/>
        <v>5</v>
      </c>
      <c r="BM168" s="20" t="str">
        <f t="shared" si="139"/>
        <v>2</v>
      </c>
      <c r="BN168" s="21" t="str">
        <f t="shared" si="140"/>
        <v>6</v>
      </c>
      <c r="BO168" s="22" t="str">
        <f t="shared" si="141"/>
        <v>1</v>
      </c>
      <c r="BP168" s="22" t="str">
        <f t="shared" si="142"/>
        <v>0</v>
      </c>
      <c r="BQ168" s="21" t="str">
        <f t="shared" si="143"/>
        <v>6</v>
      </c>
      <c r="BR168" s="20" t="str">
        <f t="shared" si="144"/>
        <v>1</v>
      </c>
      <c r="BS168" s="20" t="str">
        <f t="shared" si="145"/>
        <v>2</v>
      </c>
      <c r="BT168" s="22" t="str">
        <f t="shared" si="146"/>
        <v>0</v>
      </c>
      <c r="BU168" s="20" t="str">
        <f t="shared" si="147"/>
        <v>1</v>
      </c>
      <c r="BV168" s="21" t="str">
        <f t="shared" si="148"/>
        <v>5</v>
      </c>
      <c r="BW168" s="21" t="str">
        <f t="shared" si="149"/>
        <v>6</v>
      </c>
      <c r="BX168" s="21" t="str">
        <f t="shared" si="150"/>
        <v>5</v>
      </c>
      <c r="BY168" s="20" t="str">
        <f t="shared" si="151"/>
        <v>1</v>
      </c>
      <c r="BZ168" s="21" t="str">
        <f t="shared" si="152"/>
        <v>5</v>
      </c>
      <c r="CA168" s="22" t="str">
        <f t="shared" si="153"/>
        <v>0</v>
      </c>
      <c r="CB168" s="27">
        <f t="shared" si="154"/>
        <v>14</v>
      </c>
      <c r="CC168" s="36" t="s">
        <v>364</v>
      </c>
      <c r="CD168" s="43" t="s">
        <v>310</v>
      </c>
      <c r="CE168" s="28">
        <f t="shared" si="157"/>
        <v>2</v>
      </c>
      <c r="CF168" s="36" t="s">
        <v>364</v>
      </c>
      <c r="CG168" s="28" t="s">
        <v>310</v>
      </c>
      <c r="CH168" s="29">
        <f t="shared" si="158"/>
        <v>44</v>
      </c>
      <c r="CI168" s="36" t="s">
        <v>364</v>
      </c>
      <c r="CJ168" s="21" t="s">
        <v>308</v>
      </c>
      <c r="CK168" s="36" t="s">
        <v>364</v>
      </c>
    </row>
    <row r="169" spans="5:89" ht="19" x14ac:dyDescent="0.25">
      <c r="E169" s="11">
        <v>166</v>
      </c>
      <c r="F169" s="12" t="s">
        <v>258</v>
      </c>
      <c r="G169" s="12" t="s">
        <v>259</v>
      </c>
      <c r="H169" s="12" t="s">
        <v>263</v>
      </c>
      <c r="I169" s="16" t="str">
        <f t="shared" si="106"/>
        <v>1</v>
      </c>
      <c r="J169" s="12" t="s">
        <v>263</v>
      </c>
      <c r="K169" s="16" t="str">
        <f t="shared" si="107"/>
        <v>1</v>
      </c>
      <c r="L169" s="12" t="s">
        <v>256</v>
      </c>
      <c r="M169" s="16" t="str">
        <f t="shared" si="108"/>
        <v>0</v>
      </c>
      <c r="N169" s="12" t="s">
        <v>264</v>
      </c>
      <c r="O169" s="16" t="str">
        <f t="shared" si="109"/>
        <v>6</v>
      </c>
      <c r="P169" s="12" t="s">
        <v>256</v>
      </c>
      <c r="Q169" s="16" t="str">
        <f t="shared" si="110"/>
        <v>0</v>
      </c>
      <c r="R169" s="12" t="s">
        <v>256</v>
      </c>
      <c r="S169" s="16" t="str">
        <f t="shared" si="111"/>
        <v>0</v>
      </c>
      <c r="T169" s="12" t="s">
        <v>264</v>
      </c>
      <c r="U169" s="16" t="str">
        <f t="shared" si="112"/>
        <v>6</v>
      </c>
      <c r="V169" s="12" t="s">
        <v>263</v>
      </c>
      <c r="W169" s="16" t="str">
        <f t="shared" si="113"/>
        <v>1</v>
      </c>
      <c r="X169" s="12" t="s">
        <v>264</v>
      </c>
      <c r="Y169" s="16" t="str">
        <f t="shared" si="114"/>
        <v>6</v>
      </c>
      <c r="Z169" s="12" t="s">
        <v>263</v>
      </c>
      <c r="AA169" s="16" t="str">
        <f t="shared" si="115"/>
        <v>1</v>
      </c>
      <c r="AB169" s="12" t="s">
        <v>263</v>
      </c>
      <c r="AC169" s="16" t="str">
        <f t="shared" si="116"/>
        <v>1</v>
      </c>
      <c r="AD169" s="12" t="s">
        <v>264</v>
      </c>
      <c r="AE169" s="16" t="str">
        <f t="shared" si="117"/>
        <v>6</v>
      </c>
      <c r="AF169" s="12" t="s">
        <v>263</v>
      </c>
      <c r="AG169" s="16" t="str">
        <f t="shared" si="118"/>
        <v>1</v>
      </c>
      <c r="AH169" s="12" t="s">
        <v>253</v>
      </c>
      <c r="AI169" s="16" t="str">
        <f t="shared" si="119"/>
        <v>3</v>
      </c>
      <c r="AJ169" s="12" t="s">
        <v>255</v>
      </c>
      <c r="AK169" s="16" t="str">
        <f t="shared" si="120"/>
        <v>5</v>
      </c>
      <c r="AL169" s="12" t="s">
        <v>256</v>
      </c>
      <c r="AM169" s="16" t="str">
        <f t="shared" si="121"/>
        <v>0</v>
      </c>
      <c r="AN169" s="12" t="s">
        <v>264</v>
      </c>
      <c r="AO169" s="16" t="str">
        <f t="shared" si="122"/>
        <v>6</v>
      </c>
      <c r="AP169" s="12" t="s">
        <v>264</v>
      </c>
      <c r="AQ169" s="16" t="str">
        <f t="shared" si="123"/>
        <v>6</v>
      </c>
      <c r="AR169" s="12" t="s">
        <v>255</v>
      </c>
      <c r="AS169" s="16" t="str">
        <f t="shared" si="124"/>
        <v>5</v>
      </c>
      <c r="AT169" s="12" t="s">
        <v>256</v>
      </c>
      <c r="AU169" s="16" t="str">
        <f t="shared" si="125"/>
        <v>0</v>
      </c>
      <c r="AV169" s="12" t="s">
        <v>264</v>
      </c>
      <c r="AW169" s="16" t="str">
        <f t="shared" si="126"/>
        <v>6</v>
      </c>
      <c r="AX169" s="12" t="s">
        <v>253</v>
      </c>
      <c r="AY169" s="16" t="str">
        <f t="shared" si="127"/>
        <v>3</v>
      </c>
      <c r="AZ169">
        <f t="shared" si="128"/>
        <v>64</v>
      </c>
      <c r="BA169" t="str">
        <f t="shared" si="129"/>
        <v>Alto</v>
      </c>
      <c r="BB169" s="15" t="str">
        <f t="shared" si="130"/>
        <v>Alto</v>
      </c>
      <c r="BC169" t="str">
        <f t="shared" si="131"/>
        <v>Alto</v>
      </c>
      <c r="BF169" s="20" t="str">
        <f t="shared" si="132"/>
        <v>1</v>
      </c>
      <c r="BG169" s="20" t="str">
        <f t="shared" si="133"/>
        <v>1</v>
      </c>
      <c r="BH169" s="20" t="str">
        <f t="shared" si="134"/>
        <v>0</v>
      </c>
      <c r="BI169" s="21" t="str">
        <f t="shared" si="135"/>
        <v>6</v>
      </c>
      <c r="BJ169" s="22" t="str">
        <f t="shared" si="136"/>
        <v>0</v>
      </c>
      <c r="BK169" s="20" t="str">
        <f t="shared" si="137"/>
        <v>0</v>
      </c>
      <c r="BL169" s="21" t="str">
        <f t="shared" si="138"/>
        <v>6</v>
      </c>
      <c r="BM169" s="20" t="str">
        <f t="shared" si="139"/>
        <v>1</v>
      </c>
      <c r="BN169" s="21" t="str">
        <f t="shared" si="140"/>
        <v>6</v>
      </c>
      <c r="BO169" s="22" t="str">
        <f t="shared" si="141"/>
        <v>1</v>
      </c>
      <c r="BP169" s="22" t="str">
        <f t="shared" si="142"/>
        <v>1</v>
      </c>
      <c r="BQ169" s="21" t="str">
        <f t="shared" si="143"/>
        <v>6</v>
      </c>
      <c r="BR169" s="20" t="str">
        <f t="shared" si="144"/>
        <v>1</v>
      </c>
      <c r="BS169" s="20" t="str">
        <f t="shared" si="145"/>
        <v>3</v>
      </c>
      <c r="BT169" s="22" t="str">
        <f t="shared" si="146"/>
        <v>5</v>
      </c>
      <c r="BU169" s="20" t="str">
        <f t="shared" si="147"/>
        <v>0</v>
      </c>
      <c r="BV169" s="21" t="str">
        <f t="shared" si="148"/>
        <v>6</v>
      </c>
      <c r="BW169" s="21" t="str">
        <f t="shared" si="149"/>
        <v>6</v>
      </c>
      <c r="BX169" s="21" t="str">
        <f t="shared" si="150"/>
        <v>5</v>
      </c>
      <c r="BY169" s="20" t="str">
        <f t="shared" si="151"/>
        <v>0</v>
      </c>
      <c r="BZ169" s="21" t="str">
        <f t="shared" si="152"/>
        <v>6</v>
      </c>
      <c r="CA169" s="22" t="str">
        <f t="shared" si="153"/>
        <v>3</v>
      </c>
      <c r="CB169" s="27">
        <f t="shared" si="154"/>
        <v>7</v>
      </c>
      <c r="CC169" s="36" t="s">
        <v>364</v>
      </c>
      <c r="CD169" s="43" t="s">
        <v>310</v>
      </c>
      <c r="CE169" s="28">
        <f t="shared" si="157"/>
        <v>10</v>
      </c>
      <c r="CF169" s="28" t="s">
        <v>314</v>
      </c>
      <c r="CG169" s="28" t="s">
        <v>308</v>
      </c>
      <c r="CH169" s="29">
        <f t="shared" si="158"/>
        <v>47</v>
      </c>
      <c r="CI169" s="36" t="s">
        <v>364</v>
      </c>
      <c r="CJ169" s="21" t="s">
        <v>308</v>
      </c>
      <c r="CK169" s="36" t="s">
        <v>364</v>
      </c>
    </row>
    <row r="170" spans="5:89" ht="19" x14ac:dyDescent="0.25">
      <c r="E170" s="11">
        <v>167</v>
      </c>
      <c r="F170" s="12" t="s">
        <v>251</v>
      </c>
      <c r="G170" s="12" t="s">
        <v>259</v>
      </c>
      <c r="H170" s="12" t="s">
        <v>263</v>
      </c>
      <c r="I170" s="16" t="str">
        <f t="shared" si="106"/>
        <v>1</v>
      </c>
      <c r="J170" s="12" t="s">
        <v>263</v>
      </c>
      <c r="K170" s="16" t="str">
        <f t="shared" si="107"/>
        <v>1</v>
      </c>
      <c r="L170" s="12" t="s">
        <v>263</v>
      </c>
      <c r="M170" s="16" t="str">
        <f t="shared" si="108"/>
        <v>1</v>
      </c>
      <c r="N170" s="12" t="s">
        <v>264</v>
      </c>
      <c r="O170" s="16" t="str">
        <f t="shared" si="109"/>
        <v>6</v>
      </c>
      <c r="P170" s="12" t="s">
        <v>256</v>
      </c>
      <c r="Q170" s="16" t="str">
        <f t="shared" si="110"/>
        <v>0</v>
      </c>
      <c r="R170" s="12" t="s">
        <v>263</v>
      </c>
      <c r="S170" s="16" t="str">
        <f t="shared" si="111"/>
        <v>1</v>
      </c>
      <c r="T170" s="12" t="s">
        <v>264</v>
      </c>
      <c r="U170" s="16" t="str">
        <f t="shared" si="112"/>
        <v>6</v>
      </c>
      <c r="V170" s="12" t="s">
        <v>263</v>
      </c>
      <c r="W170" s="16" t="str">
        <f t="shared" si="113"/>
        <v>1</v>
      </c>
      <c r="X170" s="12" t="s">
        <v>264</v>
      </c>
      <c r="Y170" s="16" t="str">
        <f t="shared" si="114"/>
        <v>6</v>
      </c>
      <c r="Z170" s="12" t="s">
        <v>263</v>
      </c>
      <c r="AA170" s="16" t="str">
        <f t="shared" si="115"/>
        <v>1</v>
      </c>
      <c r="AB170" s="12" t="s">
        <v>256</v>
      </c>
      <c r="AC170" s="16" t="str">
        <f t="shared" si="116"/>
        <v>0</v>
      </c>
      <c r="AD170" s="12" t="s">
        <v>264</v>
      </c>
      <c r="AE170" s="16" t="str">
        <f t="shared" si="117"/>
        <v>6</v>
      </c>
      <c r="AF170" s="12" t="s">
        <v>256</v>
      </c>
      <c r="AG170" s="16" t="str">
        <f t="shared" si="118"/>
        <v>0</v>
      </c>
      <c r="AH170" s="12" t="s">
        <v>263</v>
      </c>
      <c r="AI170" s="16" t="str">
        <f t="shared" si="119"/>
        <v>1</v>
      </c>
      <c r="AJ170" s="12" t="s">
        <v>256</v>
      </c>
      <c r="AK170" s="16" t="str">
        <f t="shared" si="120"/>
        <v>0</v>
      </c>
      <c r="AL170" s="12" t="s">
        <v>256</v>
      </c>
      <c r="AM170" s="16" t="str">
        <f t="shared" si="121"/>
        <v>0</v>
      </c>
      <c r="AN170" s="12" t="s">
        <v>264</v>
      </c>
      <c r="AO170" s="16" t="str">
        <f t="shared" si="122"/>
        <v>6</v>
      </c>
      <c r="AP170" s="12" t="s">
        <v>264</v>
      </c>
      <c r="AQ170" s="16" t="str">
        <f t="shared" si="123"/>
        <v>6</v>
      </c>
      <c r="AR170" s="12" t="s">
        <v>264</v>
      </c>
      <c r="AS170" s="16" t="str">
        <f t="shared" si="124"/>
        <v>6</v>
      </c>
      <c r="AT170" s="12" t="s">
        <v>256</v>
      </c>
      <c r="AU170" s="16" t="str">
        <f t="shared" si="125"/>
        <v>0</v>
      </c>
      <c r="AV170" s="12" t="s">
        <v>264</v>
      </c>
      <c r="AW170" s="16" t="str">
        <f t="shared" si="126"/>
        <v>6</v>
      </c>
      <c r="AX170" s="12" t="s">
        <v>256</v>
      </c>
      <c r="AY170" s="16" t="str">
        <f t="shared" si="127"/>
        <v>0</v>
      </c>
      <c r="AZ170">
        <f t="shared" si="128"/>
        <v>55</v>
      </c>
      <c r="BA170" t="str">
        <f t="shared" si="129"/>
        <v>Alto</v>
      </c>
      <c r="BB170" s="15" t="str">
        <f t="shared" si="130"/>
        <v>Alto</v>
      </c>
      <c r="BC170" t="str">
        <f t="shared" si="131"/>
        <v>Alto</v>
      </c>
      <c r="BF170" s="20" t="str">
        <f t="shared" si="132"/>
        <v>1</v>
      </c>
      <c r="BG170" s="20" t="str">
        <f t="shared" si="133"/>
        <v>1</v>
      </c>
      <c r="BH170" s="20" t="str">
        <f t="shared" si="134"/>
        <v>1</v>
      </c>
      <c r="BI170" s="21" t="str">
        <f t="shared" si="135"/>
        <v>6</v>
      </c>
      <c r="BJ170" s="22" t="str">
        <f t="shared" si="136"/>
        <v>0</v>
      </c>
      <c r="BK170" s="20" t="str">
        <f t="shared" si="137"/>
        <v>1</v>
      </c>
      <c r="BL170" s="21" t="str">
        <f t="shared" si="138"/>
        <v>6</v>
      </c>
      <c r="BM170" s="20" t="str">
        <f t="shared" si="139"/>
        <v>1</v>
      </c>
      <c r="BN170" s="21" t="str">
        <f t="shared" si="140"/>
        <v>6</v>
      </c>
      <c r="BO170" s="22" t="str">
        <f t="shared" si="141"/>
        <v>1</v>
      </c>
      <c r="BP170" s="22" t="str">
        <f t="shared" si="142"/>
        <v>0</v>
      </c>
      <c r="BQ170" s="21" t="str">
        <f t="shared" si="143"/>
        <v>6</v>
      </c>
      <c r="BR170" s="20" t="str">
        <f t="shared" si="144"/>
        <v>0</v>
      </c>
      <c r="BS170" s="20" t="str">
        <f t="shared" si="145"/>
        <v>1</v>
      </c>
      <c r="BT170" s="22" t="str">
        <f t="shared" si="146"/>
        <v>0</v>
      </c>
      <c r="BU170" s="20" t="str">
        <f t="shared" si="147"/>
        <v>0</v>
      </c>
      <c r="BV170" s="21" t="str">
        <f t="shared" si="148"/>
        <v>6</v>
      </c>
      <c r="BW170" s="21" t="str">
        <f t="shared" si="149"/>
        <v>6</v>
      </c>
      <c r="BX170" s="21" t="str">
        <f t="shared" si="150"/>
        <v>6</v>
      </c>
      <c r="BY170" s="20" t="str">
        <f t="shared" si="151"/>
        <v>0</v>
      </c>
      <c r="BZ170" s="21" t="str">
        <f t="shared" si="152"/>
        <v>6</v>
      </c>
      <c r="CA170" s="22" t="str">
        <f t="shared" si="153"/>
        <v>0</v>
      </c>
      <c r="CB170" s="27">
        <f t="shared" si="154"/>
        <v>6</v>
      </c>
      <c r="CC170" s="36" t="s">
        <v>364</v>
      </c>
      <c r="CD170" s="43" t="s">
        <v>310</v>
      </c>
      <c r="CE170" s="28">
        <f t="shared" si="157"/>
        <v>1</v>
      </c>
      <c r="CF170" s="36" t="s">
        <v>364</v>
      </c>
      <c r="CG170" s="28" t="s">
        <v>310</v>
      </c>
      <c r="CH170" s="29">
        <f t="shared" si="158"/>
        <v>48</v>
      </c>
      <c r="CI170" s="36" t="s">
        <v>364</v>
      </c>
      <c r="CJ170" s="21" t="s">
        <v>308</v>
      </c>
      <c r="CK170" s="36" t="s">
        <v>364</v>
      </c>
    </row>
    <row r="171" spans="5:89" ht="19" x14ac:dyDescent="0.25">
      <c r="E171" s="11">
        <v>168</v>
      </c>
      <c r="F171" s="12" t="s">
        <v>251</v>
      </c>
      <c r="G171" s="12" t="s">
        <v>252</v>
      </c>
      <c r="H171" s="12" t="s">
        <v>263</v>
      </c>
      <c r="I171" s="16" t="str">
        <f t="shared" si="106"/>
        <v>1</v>
      </c>
      <c r="J171" s="12" t="s">
        <v>264</v>
      </c>
      <c r="K171" s="16" t="str">
        <f t="shared" si="107"/>
        <v>6</v>
      </c>
      <c r="L171" s="12" t="s">
        <v>253</v>
      </c>
      <c r="M171" s="16" t="str">
        <f t="shared" si="108"/>
        <v>3</v>
      </c>
      <c r="N171" s="12" t="s">
        <v>264</v>
      </c>
      <c r="O171" s="16" t="str">
        <f t="shared" si="109"/>
        <v>6</v>
      </c>
      <c r="P171" s="12" t="s">
        <v>256</v>
      </c>
      <c r="Q171" s="16" t="str">
        <f t="shared" si="110"/>
        <v>0</v>
      </c>
      <c r="R171" s="12" t="s">
        <v>257</v>
      </c>
      <c r="S171" s="16" t="str">
        <f t="shared" si="111"/>
        <v>2</v>
      </c>
      <c r="T171" s="12" t="s">
        <v>264</v>
      </c>
      <c r="U171" s="16" t="str">
        <f t="shared" si="112"/>
        <v>6</v>
      </c>
      <c r="V171" s="12" t="s">
        <v>253</v>
      </c>
      <c r="W171" s="16" t="str">
        <f t="shared" si="113"/>
        <v>3</v>
      </c>
      <c r="X171" s="12" t="s">
        <v>264</v>
      </c>
      <c r="Y171" s="16" t="str">
        <f t="shared" si="114"/>
        <v>6</v>
      </c>
      <c r="Z171" s="12" t="s">
        <v>256</v>
      </c>
      <c r="AA171" s="16" t="str">
        <f t="shared" si="115"/>
        <v>0</v>
      </c>
      <c r="AB171" s="12" t="s">
        <v>256</v>
      </c>
      <c r="AC171" s="16" t="str">
        <f t="shared" si="116"/>
        <v>0</v>
      </c>
      <c r="AD171" s="12" t="s">
        <v>255</v>
      </c>
      <c r="AE171" s="16" t="str">
        <f t="shared" si="117"/>
        <v>5</v>
      </c>
      <c r="AF171" s="12" t="s">
        <v>263</v>
      </c>
      <c r="AG171" s="16" t="str">
        <f t="shared" si="118"/>
        <v>1</v>
      </c>
      <c r="AH171" s="12" t="s">
        <v>264</v>
      </c>
      <c r="AI171" s="16" t="str">
        <f t="shared" si="119"/>
        <v>6</v>
      </c>
      <c r="AJ171" s="12" t="s">
        <v>256</v>
      </c>
      <c r="AK171" s="16" t="str">
        <f t="shared" si="120"/>
        <v>0</v>
      </c>
      <c r="AL171" s="12" t="s">
        <v>253</v>
      </c>
      <c r="AM171" s="16" t="str">
        <f t="shared" si="121"/>
        <v>3</v>
      </c>
      <c r="AN171" s="12" t="s">
        <v>264</v>
      </c>
      <c r="AO171" s="16" t="str">
        <f t="shared" si="122"/>
        <v>6</v>
      </c>
      <c r="AP171" s="12" t="s">
        <v>264</v>
      </c>
      <c r="AQ171" s="16" t="str">
        <f t="shared" si="123"/>
        <v>6</v>
      </c>
      <c r="AR171" s="12" t="s">
        <v>264</v>
      </c>
      <c r="AS171" s="16" t="str">
        <f t="shared" si="124"/>
        <v>6</v>
      </c>
      <c r="AT171" s="12" t="s">
        <v>257</v>
      </c>
      <c r="AU171" s="16" t="str">
        <f t="shared" si="125"/>
        <v>2</v>
      </c>
      <c r="AV171" s="12" t="s">
        <v>264</v>
      </c>
      <c r="AW171" s="16" t="str">
        <f t="shared" si="126"/>
        <v>6</v>
      </c>
      <c r="AX171" s="12" t="s">
        <v>256</v>
      </c>
      <c r="AY171" s="16" t="str">
        <f t="shared" si="127"/>
        <v>0</v>
      </c>
      <c r="AZ171">
        <f t="shared" si="128"/>
        <v>74</v>
      </c>
      <c r="BA171" t="str">
        <f t="shared" si="129"/>
        <v>Alto</v>
      </c>
      <c r="BB171" s="15" t="str">
        <f t="shared" si="130"/>
        <v>Alto</v>
      </c>
      <c r="BC171" t="str">
        <f t="shared" si="131"/>
        <v>Alto</v>
      </c>
      <c r="BF171" s="20" t="str">
        <f t="shared" si="132"/>
        <v>1</v>
      </c>
      <c r="BG171" s="20" t="str">
        <f t="shared" si="133"/>
        <v>6</v>
      </c>
      <c r="BH171" s="20" t="str">
        <f t="shared" si="134"/>
        <v>3</v>
      </c>
      <c r="BI171" s="21" t="str">
        <f t="shared" si="135"/>
        <v>6</v>
      </c>
      <c r="BJ171" s="22" t="str">
        <f t="shared" si="136"/>
        <v>0</v>
      </c>
      <c r="BK171" s="20" t="str">
        <f t="shared" si="137"/>
        <v>2</v>
      </c>
      <c r="BL171" s="21" t="str">
        <f t="shared" si="138"/>
        <v>6</v>
      </c>
      <c r="BM171" s="20" t="str">
        <f t="shared" si="139"/>
        <v>3</v>
      </c>
      <c r="BN171" s="21" t="str">
        <f t="shared" si="140"/>
        <v>6</v>
      </c>
      <c r="BO171" s="22" t="str">
        <f t="shared" si="141"/>
        <v>0</v>
      </c>
      <c r="BP171" s="22" t="str">
        <f t="shared" si="142"/>
        <v>0</v>
      </c>
      <c r="BQ171" s="21" t="str">
        <f t="shared" si="143"/>
        <v>5</v>
      </c>
      <c r="BR171" s="20" t="str">
        <f t="shared" si="144"/>
        <v>1</v>
      </c>
      <c r="BS171" s="20" t="str">
        <f t="shared" si="145"/>
        <v>6</v>
      </c>
      <c r="BT171" s="22" t="str">
        <f t="shared" si="146"/>
        <v>0</v>
      </c>
      <c r="BU171" s="20" t="str">
        <f t="shared" si="147"/>
        <v>3</v>
      </c>
      <c r="BV171" s="21" t="str">
        <f t="shared" si="148"/>
        <v>6</v>
      </c>
      <c r="BW171" s="21" t="str">
        <f t="shared" si="149"/>
        <v>6</v>
      </c>
      <c r="BX171" s="21" t="str">
        <f t="shared" si="150"/>
        <v>6</v>
      </c>
      <c r="BY171" s="20" t="str">
        <f t="shared" si="151"/>
        <v>2</v>
      </c>
      <c r="BZ171" s="21" t="str">
        <f t="shared" si="152"/>
        <v>6</v>
      </c>
      <c r="CA171" s="22" t="str">
        <f t="shared" si="153"/>
        <v>0</v>
      </c>
      <c r="CB171" s="27">
        <f t="shared" si="154"/>
        <v>27</v>
      </c>
      <c r="CC171" s="27" t="s">
        <v>314</v>
      </c>
      <c r="CD171" s="43" t="s">
        <v>308</v>
      </c>
      <c r="CE171" s="28">
        <f t="shared" si="157"/>
        <v>0</v>
      </c>
      <c r="CF171" s="36" t="s">
        <v>364</v>
      </c>
      <c r="CG171" s="28" t="s">
        <v>310</v>
      </c>
      <c r="CH171" s="29">
        <f t="shared" si="158"/>
        <v>47</v>
      </c>
      <c r="CI171" s="36" t="s">
        <v>364</v>
      </c>
      <c r="CJ171" s="21" t="s">
        <v>308</v>
      </c>
      <c r="CK171" s="36" t="s">
        <v>364</v>
      </c>
    </row>
    <row r="172" spans="5:89" ht="19" x14ac:dyDescent="0.25">
      <c r="E172" s="11">
        <v>169</v>
      </c>
      <c r="F172" s="12" t="s">
        <v>251</v>
      </c>
      <c r="G172" s="12" t="s">
        <v>252</v>
      </c>
      <c r="H172" s="12" t="s">
        <v>255</v>
      </c>
      <c r="I172" s="16" t="str">
        <f t="shared" si="106"/>
        <v>5</v>
      </c>
      <c r="J172" s="12" t="s">
        <v>264</v>
      </c>
      <c r="K172" s="16" t="str">
        <f t="shared" si="107"/>
        <v>6</v>
      </c>
      <c r="L172" s="12" t="s">
        <v>253</v>
      </c>
      <c r="M172" s="16" t="str">
        <f t="shared" si="108"/>
        <v>3</v>
      </c>
      <c r="N172" s="12" t="s">
        <v>264</v>
      </c>
      <c r="O172" s="16" t="str">
        <f t="shared" si="109"/>
        <v>6</v>
      </c>
      <c r="P172" s="12" t="s">
        <v>253</v>
      </c>
      <c r="Q172" s="16" t="str">
        <f t="shared" si="110"/>
        <v>3</v>
      </c>
      <c r="R172" s="12" t="s">
        <v>263</v>
      </c>
      <c r="S172" s="16" t="str">
        <f t="shared" si="111"/>
        <v>1</v>
      </c>
      <c r="T172" s="12" t="s">
        <v>264</v>
      </c>
      <c r="U172" s="16" t="str">
        <f t="shared" si="112"/>
        <v>6</v>
      </c>
      <c r="V172" s="12" t="s">
        <v>264</v>
      </c>
      <c r="W172" s="16" t="str">
        <f t="shared" si="113"/>
        <v>6</v>
      </c>
      <c r="X172" s="12" t="s">
        <v>263</v>
      </c>
      <c r="Y172" s="16" t="str">
        <f t="shared" si="114"/>
        <v>1</v>
      </c>
      <c r="Z172" s="12" t="s">
        <v>255</v>
      </c>
      <c r="AA172" s="16" t="str">
        <f t="shared" si="115"/>
        <v>5</v>
      </c>
      <c r="AB172" s="12" t="s">
        <v>254</v>
      </c>
      <c r="AC172" s="16" t="str">
        <f t="shared" si="116"/>
        <v>4</v>
      </c>
      <c r="AD172" s="12" t="s">
        <v>254</v>
      </c>
      <c r="AE172" s="16" t="str">
        <f t="shared" si="117"/>
        <v>4</v>
      </c>
      <c r="AF172" s="12" t="s">
        <v>255</v>
      </c>
      <c r="AG172" s="16" t="str">
        <f t="shared" si="118"/>
        <v>5</v>
      </c>
      <c r="AH172" s="12" t="s">
        <v>253</v>
      </c>
      <c r="AI172" s="16" t="str">
        <f t="shared" si="119"/>
        <v>3</v>
      </c>
      <c r="AJ172" s="12" t="s">
        <v>257</v>
      </c>
      <c r="AK172" s="16" t="str">
        <f t="shared" si="120"/>
        <v>2</v>
      </c>
      <c r="AL172" s="12" t="s">
        <v>257</v>
      </c>
      <c r="AM172" s="16" t="str">
        <f t="shared" si="121"/>
        <v>2</v>
      </c>
      <c r="AN172" s="12" t="s">
        <v>253</v>
      </c>
      <c r="AO172" s="16" t="str">
        <f t="shared" si="122"/>
        <v>3</v>
      </c>
      <c r="AP172" s="12" t="s">
        <v>253</v>
      </c>
      <c r="AQ172" s="16" t="str">
        <f t="shared" si="123"/>
        <v>3</v>
      </c>
      <c r="AR172" s="12" t="s">
        <v>253</v>
      </c>
      <c r="AS172" s="16" t="str">
        <f t="shared" si="124"/>
        <v>3</v>
      </c>
      <c r="AT172" s="12" t="s">
        <v>263</v>
      </c>
      <c r="AU172" s="16" t="str">
        <f t="shared" si="125"/>
        <v>1</v>
      </c>
      <c r="AV172" s="12" t="s">
        <v>256</v>
      </c>
      <c r="AW172" s="16" t="str">
        <f t="shared" si="126"/>
        <v>0</v>
      </c>
      <c r="AX172" s="12" t="s">
        <v>256</v>
      </c>
      <c r="AY172" s="16" t="str">
        <f t="shared" si="127"/>
        <v>0</v>
      </c>
      <c r="AZ172">
        <f t="shared" si="128"/>
        <v>72</v>
      </c>
      <c r="BA172" t="str">
        <f t="shared" si="129"/>
        <v>Alto</v>
      </c>
      <c r="BB172" s="15" t="str">
        <f t="shared" si="130"/>
        <v>Alto</v>
      </c>
      <c r="BC172" t="str">
        <f t="shared" si="131"/>
        <v>Alto</v>
      </c>
      <c r="BF172" s="20" t="str">
        <f t="shared" si="132"/>
        <v>5</v>
      </c>
      <c r="BG172" s="20" t="str">
        <f t="shared" si="133"/>
        <v>6</v>
      </c>
      <c r="BH172" s="20" t="str">
        <f t="shared" si="134"/>
        <v>3</v>
      </c>
      <c r="BI172" s="21" t="str">
        <f t="shared" si="135"/>
        <v>6</v>
      </c>
      <c r="BJ172" s="22" t="str">
        <f t="shared" si="136"/>
        <v>3</v>
      </c>
      <c r="BK172" s="20" t="str">
        <f t="shared" si="137"/>
        <v>1</v>
      </c>
      <c r="BL172" s="21" t="str">
        <f t="shared" si="138"/>
        <v>6</v>
      </c>
      <c r="BM172" s="20" t="str">
        <f t="shared" si="139"/>
        <v>6</v>
      </c>
      <c r="BN172" s="21" t="str">
        <f t="shared" si="140"/>
        <v>1</v>
      </c>
      <c r="BO172" s="22" t="str">
        <f t="shared" si="141"/>
        <v>5</v>
      </c>
      <c r="BP172" s="22" t="str">
        <f t="shared" si="142"/>
        <v>4</v>
      </c>
      <c r="BQ172" s="21" t="str">
        <f t="shared" si="143"/>
        <v>4</v>
      </c>
      <c r="BR172" s="20" t="str">
        <f t="shared" si="144"/>
        <v>5</v>
      </c>
      <c r="BS172" s="20" t="str">
        <f t="shared" si="145"/>
        <v>3</v>
      </c>
      <c r="BT172" s="22" t="str">
        <f t="shared" si="146"/>
        <v>2</v>
      </c>
      <c r="BU172" s="20" t="str">
        <f t="shared" si="147"/>
        <v>2</v>
      </c>
      <c r="BV172" s="21" t="str">
        <f t="shared" si="148"/>
        <v>3</v>
      </c>
      <c r="BW172" s="21" t="str">
        <f t="shared" si="149"/>
        <v>3</v>
      </c>
      <c r="BX172" s="21" t="str">
        <f t="shared" si="150"/>
        <v>3</v>
      </c>
      <c r="BY172" s="20" t="str">
        <f t="shared" si="151"/>
        <v>1</v>
      </c>
      <c r="BZ172" s="21" t="str">
        <f t="shared" si="152"/>
        <v>0</v>
      </c>
      <c r="CA172" s="22" t="str">
        <f t="shared" si="153"/>
        <v>0</v>
      </c>
      <c r="CB172" s="27">
        <f t="shared" si="154"/>
        <v>32</v>
      </c>
      <c r="CC172" s="27" t="s">
        <v>314</v>
      </c>
      <c r="CD172" s="43" t="s">
        <v>308</v>
      </c>
      <c r="CE172" s="28">
        <f t="shared" si="157"/>
        <v>14</v>
      </c>
      <c r="CF172" s="28" t="s">
        <v>314</v>
      </c>
      <c r="CG172" s="28" t="s">
        <v>308</v>
      </c>
      <c r="CH172" s="29">
        <f t="shared" si="158"/>
        <v>26</v>
      </c>
      <c r="CI172" s="29" t="s">
        <v>314</v>
      </c>
      <c r="CJ172" s="21" t="s">
        <v>310</v>
      </c>
      <c r="CK172" s="32" t="s">
        <v>313</v>
      </c>
    </row>
    <row r="173" spans="5:89" ht="19" x14ac:dyDescent="0.25">
      <c r="E173" s="11">
        <v>170</v>
      </c>
      <c r="F173" s="12" t="s">
        <v>258</v>
      </c>
      <c r="G173" s="12" t="s">
        <v>252</v>
      </c>
      <c r="H173" s="12" t="s">
        <v>254</v>
      </c>
      <c r="I173" s="16" t="str">
        <f t="shared" si="106"/>
        <v>4</v>
      </c>
      <c r="J173" s="12" t="s">
        <v>254</v>
      </c>
      <c r="K173" s="16" t="str">
        <f t="shared" si="107"/>
        <v>4</v>
      </c>
      <c r="L173" s="12" t="s">
        <v>254</v>
      </c>
      <c r="M173" s="16" t="str">
        <f t="shared" si="108"/>
        <v>4</v>
      </c>
      <c r="N173" s="12" t="s">
        <v>264</v>
      </c>
      <c r="O173" s="16" t="str">
        <f t="shared" si="109"/>
        <v>6</v>
      </c>
      <c r="P173" s="12" t="s">
        <v>256</v>
      </c>
      <c r="Q173" s="16" t="str">
        <f t="shared" si="110"/>
        <v>0</v>
      </c>
      <c r="R173" s="12" t="s">
        <v>256</v>
      </c>
      <c r="S173" s="16" t="str">
        <f t="shared" si="111"/>
        <v>0</v>
      </c>
      <c r="T173" s="12" t="s">
        <v>264</v>
      </c>
      <c r="U173" s="16" t="str">
        <f t="shared" si="112"/>
        <v>6</v>
      </c>
      <c r="V173" s="12" t="s">
        <v>254</v>
      </c>
      <c r="W173" s="16" t="str">
        <f t="shared" si="113"/>
        <v>4</v>
      </c>
      <c r="X173" s="12" t="s">
        <v>264</v>
      </c>
      <c r="Y173" s="16" t="str">
        <f t="shared" si="114"/>
        <v>6</v>
      </c>
      <c r="Z173" s="12" t="s">
        <v>254</v>
      </c>
      <c r="AA173" s="16" t="str">
        <f t="shared" si="115"/>
        <v>4</v>
      </c>
      <c r="AB173" s="12" t="s">
        <v>257</v>
      </c>
      <c r="AC173" s="16" t="str">
        <f t="shared" si="116"/>
        <v>2</v>
      </c>
      <c r="AD173" s="12" t="s">
        <v>255</v>
      </c>
      <c r="AE173" s="16" t="str">
        <f t="shared" si="117"/>
        <v>5</v>
      </c>
      <c r="AF173" s="12" t="s">
        <v>253</v>
      </c>
      <c r="AG173" s="16" t="str">
        <f t="shared" si="118"/>
        <v>3</v>
      </c>
      <c r="AH173" s="12" t="s">
        <v>253</v>
      </c>
      <c r="AI173" s="16" t="str">
        <f t="shared" si="119"/>
        <v>3</v>
      </c>
      <c r="AJ173" s="12" t="s">
        <v>256</v>
      </c>
      <c r="AK173" s="16" t="str">
        <f t="shared" si="120"/>
        <v>0</v>
      </c>
      <c r="AL173" s="12" t="s">
        <v>256</v>
      </c>
      <c r="AM173" s="16" t="str">
        <f t="shared" si="121"/>
        <v>0</v>
      </c>
      <c r="AN173" s="12" t="s">
        <v>264</v>
      </c>
      <c r="AO173" s="16" t="str">
        <f t="shared" si="122"/>
        <v>6</v>
      </c>
      <c r="AP173" s="12" t="s">
        <v>263</v>
      </c>
      <c r="AQ173" s="16" t="str">
        <f t="shared" si="123"/>
        <v>1</v>
      </c>
      <c r="AR173" s="12" t="s">
        <v>254</v>
      </c>
      <c r="AS173" s="16" t="str">
        <f t="shared" si="124"/>
        <v>4</v>
      </c>
      <c r="AT173" s="12" t="s">
        <v>255</v>
      </c>
      <c r="AU173" s="16" t="str">
        <f t="shared" si="125"/>
        <v>5</v>
      </c>
      <c r="AV173" s="12" t="s">
        <v>256</v>
      </c>
      <c r="AW173" s="16" t="str">
        <f t="shared" si="126"/>
        <v>0</v>
      </c>
      <c r="AX173" s="12" t="s">
        <v>256</v>
      </c>
      <c r="AY173" s="16" t="str">
        <f t="shared" si="127"/>
        <v>0</v>
      </c>
      <c r="AZ173">
        <f t="shared" si="128"/>
        <v>67</v>
      </c>
      <c r="BA173" t="str">
        <f t="shared" si="129"/>
        <v>Alto</v>
      </c>
      <c r="BB173" s="15" t="str">
        <f t="shared" si="130"/>
        <v>Alto</v>
      </c>
      <c r="BC173" t="str">
        <f t="shared" si="131"/>
        <v>Alto</v>
      </c>
      <c r="BF173" s="20" t="str">
        <f t="shared" si="132"/>
        <v>4</v>
      </c>
      <c r="BG173" s="20" t="str">
        <f t="shared" si="133"/>
        <v>4</v>
      </c>
      <c r="BH173" s="20" t="str">
        <f t="shared" si="134"/>
        <v>4</v>
      </c>
      <c r="BI173" s="21" t="str">
        <f t="shared" si="135"/>
        <v>6</v>
      </c>
      <c r="BJ173" s="22" t="str">
        <f t="shared" si="136"/>
        <v>0</v>
      </c>
      <c r="BK173" s="20" t="str">
        <f t="shared" si="137"/>
        <v>0</v>
      </c>
      <c r="BL173" s="21" t="str">
        <f t="shared" si="138"/>
        <v>6</v>
      </c>
      <c r="BM173" s="20" t="str">
        <f t="shared" si="139"/>
        <v>4</v>
      </c>
      <c r="BN173" s="21" t="str">
        <f t="shared" si="140"/>
        <v>6</v>
      </c>
      <c r="BO173" s="22" t="str">
        <f t="shared" si="141"/>
        <v>4</v>
      </c>
      <c r="BP173" s="22" t="str">
        <f t="shared" si="142"/>
        <v>2</v>
      </c>
      <c r="BQ173" s="21" t="str">
        <f t="shared" si="143"/>
        <v>5</v>
      </c>
      <c r="BR173" s="20" t="str">
        <f t="shared" si="144"/>
        <v>3</v>
      </c>
      <c r="BS173" s="20" t="str">
        <f t="shared" si="145"/>
        <v>3</v>
      </c>
      <c r="BT173" s="22" t="str">
        <f t="shared" si="146"/>
        <v>0</v>
      </c>
      <c r="BU173" s="20" t="str">
        <f t="shared" si="147"/>
        <v>0</v>
      </c>
      <c r="BV173" s="21" t="str">
        <f t="shared" si="148"/>
        <v>6</v>
      </c>
      <c r="BW173" s="21" t="str">
        <f t="shared" si="149"/>
        <v>1</v>
      </c>
      <c r="BX173" s="21" t="str">
        <f t="shared" si="150"/>
        <v>4</v>
      </c>
      <c r="BY173" s="20" t="str">
        <f t="shared" si="151"/>
        <v>5</v>
      </c>
      <c r="BZ173" s="21" t="str">
        <f t="shared" si="152"/>
        <v>0</v>
      </c>
      <c r="CA173" s="22" t="str">
        <f t="shared" si="153"/>
        <v>0</v>
      </c>
      <c r="CB173" s="27">
        <f t="shared" si="154"/>
        <v>27</v>
      </c>
      <c r="CC173" s="27" t="s">
        <v>314</v>
      </c>
      <c r="CD173" s="43" t="s">
        <v>308</v>
      </c>
      <c r="CE173" s="28">
        <f t="shared" si="157"/>
        <v>6</v>
      </c>
      <c r="CF173" s="36" t="s">
        <v>364</v>
      </c>
      <c r="CG173" s="28" t="s">
        <v>307</v>
      </c>
      <c r="CH173" s="29">
        <f t="shared" si="158"/>
        <v>34</v>
      </c>
      <c r="CI173" s="29" t="s">
        <v>314</v>
      </c>
      <c r="CJ173" s="21" t="s">
        <v>307</v>
      </c>
      <c r="CK173" s="36" t="s">
        <v>364</v>
      </c>
    </row>
    <row r="174" spans="5:89" ht="19" x14ac:dyDescent="0.25">
      <c r="E174" s="11">
        <v>171</v>
      </c>
      <c r="F174" s="12" t="s">
        <v>251</v>
      </c>
      <c r="G174" s="12" t="s">
        <v>252</v>
      </c>
      <c r="H174" s="12" t="s">
        <v>253</v>
      </c>
      <c r="I174" s="16" t="str">
        <f t="shared" si="106"/>
        <v>3</v>
      </c>
      <c r="J174" s="12" t="s">
        <v>255</v>
      </c>
      <c r="K174" s="16" t="str">
        <f t="shared" si="107"/>
        <v>5</v>
      </c>
      <c r="L174" s="12" t="s">
        <v>255</v>
      </c>
      <c r="M174" s="16" t="str">
        <f t="shared" si="108"/>
        <v>5</v>
      </c>
      <c r="N174" s="12" t="s">
        <v>253</v>
      </c>
      <c r="O174" s="16" t="str">
        <f t="shared" si="109"/>
        <v>3</v>
      </c>
      <c r="P174" s="12" t="s">
        <v>263</v>
      </c>
      <c r="Q174" s="16" t="str">
        <f t="shared" si="110"/>
        <v>1</v>
      </c>
      <c r="R174" s="12" t="s">
        <v>263</v>
      </c>
      <c r="S174" s="16" t="str">
        <f t="shared" si="111"/>
        <v>1</v>
      </c>
      <c r="T174" s="12" t="s">
        <v>263</v>
      </c>
      <c r="U174" s="16" t="str">
        <f t="shared" si="112"/>
        <v>1</v>
      </c>
      <c r="V174" s="12" t="s">
        <v>253</v>
      </c>
      <c r="W174" s="16" t="str">
        <f t="shared" si="113"/>
        <v>3</v>
      </c>
      <c r="X174" s="12" t="s">
        <v>256</v>
      </c>
      <c r="Y174" s="16" t="str">
        <f t="shared" si="114"/>
        <v>0</v>
      </c>
      <c r="Z174" s="12" t="s">
        <v>263</v>
      </c>
      <c r="AA174" s="16" t="str">
        <f t="shared" si="115"/>
        <v>1</v>
      </c>
      <c r="AB174" s="12" t="s">
        <v>263</v>
      </c>
      <c r="AC174" s="16" t="str">
        <f t="shared" si="116"/>
        <v>1</v>
      </c>
      <c r="AD174" s="12" t="s">
        <v>263</v>
      </c>
      <c r="AE174" s="16" t="str">
        <f t="shared" si="117"/>
        <v>1</v>
      </c>
      <c r="AF174" s="12" t="s">
        <v>253</v>
      </c>
      <c r="AG174" s="16" t="str">
        <f t="shared" si="118"/>
        <v>3</v>
      </c>
      <c r="AH174" s="12" t="s">
        <v>253</v>
      </c>
      <c r="AI174" s="16" t="str">
        <f t="shared" si="119"/>
        <v>3</v>
      </c>
      <c r="AJ174" s="12" t="s">
        <v>255</v>
      </c>
      <c r="AK174" s="16" t="str">
        <f t="shared" si="120"/>
        <v>5</v>
      </c>
      <c r="AL174" s="12" t="s">
        <v>263</v>
      </c>
      <c r="AM174" s="16" t="str">
        <f t="shared" si="121"/>
        <v>1</v>
      </c>
      <c r="AN174" s="12" t="s">
        <v>263</v>
      </c>
      <c r="AO174" s="16" t="str">
        <f t="shared" si="122"/>
        <v>1</v>
      </c>
      <c r="AP174" s="12" t="s">
        <v>263</v>
      </c>
      <c r="AQ174" s="16" t="str">
        <f t="shared" si="123"/>
        <v>1</v>
      </c>
      <c r="AR174" s="12" t="s">
        <v>263</v>
      </c>
      <c r="AS174" s="16" t="str">
        <f t="shared" si="124"/>
        <v>1</v>
      </c>
      <c r="AT174" s="12" t="s">
        <v>253</v>
      </c>
      <c r="AU174" s="16" t="str">
        <f t="shared" si="125"/>
        <v>3</v>
      </c>
      <c r="AV174" s="12" t="s">
        <v>256</v>
      </c>
      <c r="AW174" s="16" t="str">
        <f t="shared" si="126"/>
        <v>0</v>
      </c>
      <c r="AX174" s="12" t="s">
        <v>264</v>
      </c>
      <c r="AY174" s="16" t="str">
        <f t="shared" si="127"/>
        <v>6</v>
      </c>
      <c r="AZ174">
        <f t="shared" si="128"/>
        <v>49</v>
      </c>
      <c r="BA174" t="str">
        <f t="shared" si="129"/>
        <v>Alto</v>
      </c>
      <c r="BB174" s="15" t="str">
        <f t="shared" si="130"/>
        <v>Alto</v>
      </c>
      <c r="BC174" t="str">
        <f t="shared" si="131"/>
        <v>Alto</v>
      </c>
      <c r="BF174" s="20" t="str">
        <f t="shared" si="132"/>
        <v>3</v>
      </c>
      <c r="BG174" s="20" t="str">
        <f t="shared" si="133"/>
        <v>5</v>
      </c>
      <c r="BH174" s="20" t="str">
        <f t="shared" si="134"/>
        <v>5</v>
      </c>
      <c r="BI174" s="21" t="str">
        <f t="shared" si="135"/>
        <v>3</v>
      </c>
      <c r="BJ174" s="22" t="str">
        <f t="shared" si="136"/>
        <v>1</v>
      </c>
      <c r="BK174" s="20" t="str">
        <f t="shared" si="137"/>
        <v>1</v>
      </c>
      <c r="BL174" s="21" t="str">
        <f t="shared" si="138"/>
        <v>1</v>
      </c>
      <c r="BM174" s="20" t="str">
        <f t="shared" si="139"/>
        <v>3</v>
      </c>
      <c r="BN174" s="21" t="str">
        <f t="shared" si="140"/>
        <v>0</v>
      </c>
      <c r="BO174" s="22" t="str">
        <f t="shared" si="141"/>
        <v>1</v>
      </c>
      <c r="BP174" s="22" t="str">
        <f t="shared" si="142"/>
        <v>1</v>
      </c>
      <c r="BQ174" s="21" t="str">
        <f t="shared" si="143"/>
        <v>1</v>
      </c>
      <c r="BR174" s="20" t="str">
        <f t="shared" si="144"/>
        <v>3</v>
      </c>
      <c r="BS174" s="20" t="str">
        <f t="shared" si="145"/>
        <v>3</v>
      </c>
      <c r="BT174" s="22" t="str">
        <f t="shared" si="146"/>
        <v>5</v>
      </c>
      <c r="BU174" s="20" t="str">
        <f t="shared" si="147"/>
        <v>1</v>
      </c>
      <c r="BV174" s="21" t="str">
        <f t="shared" si="148"/>
        <v>1</v>
      </c>
      <c r="BW174" s="21" t="str">
        <f t="shared" si="149"/>
        <v>1</v>
      </c>
      <c r="BX174" s="21" t="str">
        <f t="shared" si="150"/>
        <v>1</v>
      </c>
      <c r="BY174" s="20" t="str">
        <f t="shared" si="151"/>
        <v>3</v>
      </c>
      <c r="BZ174" s="21" t="str">
        <f t="shared" si="152"/>
        <v>0</v>
      </c>
      <c r="CA174" s="22" t="str">
        <f t="shared" si="153"/>
        <v>6</v>
      </c>
      <c r="CB174" s="27">
        <f t="shared" si="154"/>
        <v>27</v>
      </c>
      <c r="CC174" s="27" t="s">
        <v>314</v>
      </c>
      <c r="CD174" s="43" t="s">
        <v>308</v>
      </c>
      <c r="CE174" s="28">
        <f t="shared" si="157"/>
        <v>14</v>
      </c>
      <c r="CF174" s="28" t="s">
        <v>314</v>
      </c>
      <c r="CG174" s="28" t="s">
        <v>308</v>
      </c>
      <c r="CH174" s="29">
        <f t="shared" si="158"/>
        <v>8</v>
      </c>
      <c r="CI174" s="29" t="s">
        <v>314</v>
      </c>
      <c r="CJ174" s="21" t="s">
        <v>310</v>
      </c>
      <c r="CK174" s="32" t="s">
        <v>313</v>
      </c>
    </row>
    <row r="175" spans="5:89" ht="19" x14ac:dyDescent="0.25">
      <c r="E175" s="11">
        <v>172</v>
      </c>
      <c r="F175" s="12" t="s">
        <v>251</v>
      </c>
      <c r="G175" s="12" t="s">
        <v>259</v>
      </c>
      <c r="H175" s="12" t="s">
        <v>253</v>
      </c>
      <c r="I175" s="16" t="str">
        <f t="shared" si="106"/>
        <v>3</v>
      </c>
      <c r="J175" s="12" t="s">
        <v>264</v>
      </c>
      <c r="K175" s="16" t="str">
        <f t="shared" si="107"/>
        <v>6</v>
      </c>
      <c r="L175" s="12" t="s">
        <v>264</v>
      </c>
      <c r="M175" s="16" t="str">
        <f t="shared" si="108"/>
        <v>6</v>
      </c>
      <c r="N175" s="12" t="s">
        <v>253</v>
      </c>
      <c r="O175" s="16" t="str">
        <f t="shared" si="109"/>
        <v>3</v>
      </c>
      <c r="P175" s="12" t="s">
        <v>263</v>
      </c>
      <c r="Q175" s="16" t="str">
        <f t="shared" si="110"/>
        <v>1</v>
      </c>
      <c r="R175" s="12" t="s">
        <v>253</v>
      </c>
      <c r="S175" s="16" t="str">
        <f t="shared" si="111"/>
        <v>3</v>
      </c>
      <c r="T175" s="12" t="s">
        <v>253</v>
      </c>
      <c r="U175" s="16" t="str">
        <f t="shared" si="112"/>
        <v>3</v>
      </c>
      <c r="V175" s="12" t="s">
        <v>264</v>
      </c>
      <c r="W175" s="16" t="str">
        <f t="shared" si="113"/>
        <v>6</v>
      </c>
      <c r="X175" s="12" t="s">
        <v>255</v>
      </c>
      <c r="Y175" s="16" t="str">
        <f t="shared" si="114"/>
        <v>5</v>
      </c>
      <c r="Z175" s="12" t="s">
        <v>255</v>
      </c>
      <c r="AA175" s="16" t="str">
        <f t="shared" si="115"/>
        <v>5</v>
      </c>
      <c r="AB175" s="12" t="s">
        <v>256</v>
      </c>
      <c r="AC175" s="16" t="str">
        <f t="shared" si="116"/>
        <v>0</v>
      </c>
      <c r="AD175" s="12" t="s">
        <v>263</v>
      </c>
      <c r="AE175" s="16" t="str">
        <f t="shared" si="117"/>
        <v>1</v>
      </c>
      <c r="AF175" s="12" t="s">
        <v>253</v>
      </c>
      <c r="AG175" s="16" t="str">
        <f t="shared" si="118"/>
        <v>3</v>
      </c>
      <c r="AH175" s="12" t="s">
        <v>255</v>
      </c>
      <c r="AI175" s="16" t="str">
        <f t="shared" si="119"/>
        <v>5</v>
      </c>
      <c r="AJ175" s="12" t="s">
        <v>256</v>
      </c>
      <c r="AK175" s="16" t="str">
        <f t="shared" si="120"/>
        <v>0</v>
      </c>
      <c r="AL175" s="12" t="s">
        <v>264</v>
      </c>
      <c r="AM175" s="16" t="str">
        <f t="shared" si="121"/>
        <v>6</v>
      </c>
      <c r="AN175" s="12" t="s">
        <v>263</v>
      </c>
      <c r="AO175" s="16" t="str">
        <f t="shared" si="122"/>
        <v>1</v>
      </c>
      <c r="AP175" s="12" t="s">
        <v>257</v>
      </c>
      <c r="AQ175" s="16" t="str">
        <f t="shared" si="123"/>
        <v>2</v>
      </c>
      <c r="AR175" s="12" t="s">
        <v>255</v>
      </c>
      <c r="AS175" s="16" t="str">
        <f t="shared" si="124"/>
        <v>5</v>
      </c>
      <c r="AT175" s="12" t="s">
        <v>253</v>
      </c>
      <c r="AU175" s="16" t="str">
        <f t="shared" si="125"/>
        <v>3</v>
      </c>
      <c r="AV175" s="12" t="s">
        <v>255</v>
      </c>
      <c r="AW175" s="16" t="str">
        <f t="shared" si="126"/>
        <v>5</v>
      </c>
      <c r="AX175" s="12" t="s">
        <v>255</v>
      </c>
      <c r="AY175" s="16" t="str">
        <f t="shared" si="127"/>
        <v>5</v>
      </c>
      <c r="AZ175">
        <f t="shared" si="128"/>
        <v>77</v>
      </c>
      <c r="BA175" t="str">
        <f t="shared" si="129"/>
        <v>Alto</v>
      </c>
      <c r="BB175" s="15" t="str">
        <f t="shared" si="130"/>
        <v>Alto</v>
      </c>
      <c r="BC175" t="str">
        <f t="shared" si="131"/>
        <v>Alto</v>
      </c>
      <c r="BF175" s="20" t="str">
        <f t="shared" si="132"/>
        <v>3</v>
      </c>
      <c r="BG175" s="20" t="str">
        <f t="shared" si="133"/>
        <v>6</v>
      </c>
      <c r="BH175" s="20" t="str">
        <f t="shared" si="134"/>
        <v>6</v>
      </c>
      <c r="BI175" s="21" t="str">
        <f t="shared" si="135"/>
        <v>3</v>
      </c>
      <c r="BJ175" s="22" t="str">
        <f t="shared" si="136"/>
        <v>1</v>
      </c>
      <c r="BK175" s="20" t="str">
        <f t="shared" si="137"/>
        <v>3</v>
      </c>
      <c r="BL175" s="21" t="str">
        <f t="shared" si="138"/>
        <v>3</v>
      </c>
      <c r="BM175" s="20" t="str">
        <f t="shared" si="139"/>
        <v>6</v>
      </c>
      <c r="BN175" s="21" t="str">
        <f t="shared" si="140"/>
        <v>5</v>
      </c>
      <c r="BO175" s="22" t="str">
        <f t="shared" si="141"/>
        <v>5</v>
      </c>
      <c r="BP175" s="22" t="str">
        <f t="shared" si="142"/>
        <v>0</v>
      </c>
      <c r="BQ175" s="21" t="str">
        <f t="shared" si="143"/>
        <v>1</v>
      </c>
      <c r="BR175" s="20" t="str">
        <f t="shared" si="144"/>
        <v>3</v>
      </c>
      <c r="BS175" s="20" t="str">
        <f t="shared" si="145"/>
        <v>5</v>
      </c>
      <c r="BT175" s="22" t="str">
        <f t="shared" si="146"/>
        <v>0</v>
      </c>
      <c r="BU175" s="20" t="str">
        <f t="shared" si="147"/>
        <v>6</v>
      </c>
      <c r="BV175" s="21" t="str">
        <f t="shared" si="148"/>
        <v>1</v>
      </c>
      <c r="BW175" s="21" t="str">
        <f t="shared" si="149"/>
        <v>2</v>
      </c>
      <c r="BX175" s="21" t="str">
        <f t="shared" si="150"/>
        <v>5</v>
      </c>
      <c r="BY175" s="20" t="str">
        <f t="shared" si="151"/>
        <v>3</v>
      </c>
      <c r="BZ175" s="21" t="str">
        <f t="shared" si="152"/>
        <v>5</v>
      </c>
      <c r="CA175" s="22" t="str">
        <f t="shared" si="153"/>
        <v>5</v>
      </c>
      <c r="CB175" s="27">
        <f t="shared" si="154"/>
        <v>41</v>
      </c>
      <c r="CC175" s="27" t="s">
        <v>314</v>
      </c>
      <c r="CD175" s="43" t="s">
        <v>308</v>
      </c>
      <c r="CE175" s="28">
        <f t="shared" si="157"/>
        <v>11</v>
      </c>
      <c r="CF175" s="28" t="s">
        <v>314</v>
      </c>
      <c r="CG175" s="28" t="s">
        <v>308</v>
      </c>
      <c r="CH175" s="29">
        <f t="shared" si="158"/>
        <v>25</v>
      </c>
      <c r="CI175" s="29" t="s">
        <v>314</v>
      </c>
      <c r="CJ175" s="21" t="s">
        <v>310</v>
      </c>
      <c r="CK175" s="32" t="s">
        <v>313</v>
      </c>
    </row>
    <row r="176" spans="5:89" ht="19" x14ac:dyDescent="0.25">
      <c r="E176" s="11">
        <v>173</v>
      </c>
      <c r="F176" s="12" t="s">
        <v>251</v>
      </c>
      <c r="G176" s="12" t="s">
        <v>259</v>
      </c>
      <c r="H176" s="12" t="s">
        <v>257</v>
      </c>
      <c r="I176" s="16" t="str">
        <f t="shared" si="106"/>
        <v>2</v>
      </c>
      <c r="J176" s="12" t="s">
        <v>264</v>
      </c>
      <c r="K176" s="16" t="str">
        <f t="shared" si="107"/>
        <v>6</v>
      </c>
      <c r="L176" s="12" t="s">
        <v>253</v>
      </c>
      <c r="M176" s="16" t="str">
        <f t="shared" si="108"/>
        <v>3</v>
      </c>
      <c r="N176" s="12" t="s">
        <v>264</v>
      </c>
      <c r="O176" s="16" t="str">
        <f t="shared" si="109"/>
        <v>6</v>
      </c>
      <c r="P176" s="12" t="s">
        <v>256</v>
      </c>
      <c r="Q176" s="16" t="str">
        <f t="shared" si="110"/>
        <v>0</v>
      </c>
      <c r="R176" s="12" t="s">
        <v>256</v>
      </c>
      <c r="S176" s="16" t="str">
        <f t="shared" si="111"/>
        <v>0</v>
      </c>
      <c r="T176" s="12" t="s">
        <v>264</v>
      </c>
      <c r="U176" s="16" t="str">
        <f t="shared" si="112"/>
        <v>6</v>
      </c>
      <c r="V176" s="12" t="s">
        <v>253</v>
      </c>
      <c r="W176" s="16" t="str">
        <f t="shared" si="113"/>
        <v>3</v>
      </c>
      <c r="X176" s="12" t="s">
        <v>264</v>
      </c>
      <c r="Y176" s="16" t="str">
        <f t="shared" si="114"/>
        <v>6</v>
      </c>
      <c r="Z176" s="12" t="s">
        <v>256</v>
      </c>
      <c r="AA176" s="16" t="str">
        <f t="shared" si="115"/>
        <v>0</v>
      </c>
      <c r="AB176" s="12" t="s">
        <v>253</v>
      </c>
      <c r="AC176" s="16" t="str">
        <f t="shared" si="116"/>
        <v>3</v>
      </c>
      <c r="AD176" s="12" t="s">
        <v>253</v>
      </c>
      <c r="AE176" s="16" t="str">
        <f t="shared" si="117"/>
        <v>3</v>
      </c>
      <c r="AF176" s="12" t="s">
        <v>253</v>
      </c>
      <c r="AG176" s="16" t="str">
        <f t="shared" si="118"/>
        <v>3</v>
      </c>
      <c r="AH176" s="12" t="s">
        <v>264</v>
      </c>
      <c r="AI176" s="16" t="str">
        <f t="shared" si="119"/>
        <v>6</v>
      </c>
      <c r="AJ176" s="12" t="s">
        <v>256</v>
      </c>
      <c r="AK176" s="16" t="str">
        <f t="shared" si="120"/>
        <v>0</v>
      </c>
      <c r="AL176" s="12" t="s">
        <v>256</v>
      </c>
      <c r="AM176" s="16" t="str">
        <f t="shared" si="121"/>
        <v>0</v>
      </c>
      <c r="AN176" s="12" t="s">
        <v>264</v>
      </c>
      <c r="AO176" s="16" t="str">
        <f t="shared" si="122"/>
        <v>6</v>
      </c>
      <c r="AP176" s="12" t="s">
        <v>255</v>
      </c>
      <c r="AQ176" s="16" t="str">
        <f t="shared" si="123"/>
        <v>5</v>
      </c>
      <c r="AR176" s="12" t="s">
        <v>255</v>
      </c>
      <c r="AS176" s="16" t="str">
        <f t="shared" si="124"/>
        <v>5</v>
      </c>
      <c r="AT176" s="12" t="s">
        <v>256</v>
      </c>
      <c r="AU176" s="16" t="str">
        <f t="shared" si="125"/>
        <v>0</v>
      </c>
      <c r="AV176" s="12" t="s">
        <v>256</v>
      </c>
      <c r="AW176" s="16" t="str">
        <f t="shared" si="126"/>
        <v>0</v>
      </c>
      <c r="AX176" s="12" t="s">
        <v>256</v>
      </c>
      <c r="AY176" s="16" t="str">
        <f t="shared" si="127"/>
        <v>0</v>
      </c>
      <c r="AZ176">
        <f t="shared" si="128"/>
        <v>63</v>
      </c>
      <c r="BA176" t="str">
        <f t="shared" si="129"/>
        <v>Alto</v>
      </c>
      <c r="BB176" s="15" t="str">
        <f t="shared" si="130"/>
        <v>Alto</v>
      </c>
      <c r="BC176" t="str">
        <f t="shared" si="131"/>
        <v>Alto</v>
      </c>
      <c r="BF176" s="20" t="str">
        <f t="shared" si="132"/>
        <v>2</v>
      </c>
      <c r="BG176" s="20" t="str">
        <f t="shared" si="133"/>
        <v>6</v>
      </c>
      <c r="BH176" s="20" t="str">
        <f t="shared" si="134"/>
        <v>3</v>
      </c>
      <c r="BI176" s="21" t="str">
        <f t="shared" si="135"/>
        <v>6</v>
      </c>
      <c r="BJ176" s="22" t="str">
        <f t="shared" si="136"/>
        <v>0</v>
      </c>
      <c r="BK176" s="20" t="str">
        <f t="shared" si="137"/>
        <v>0</v>
      </c>
      <c r="BL176" s="21" t="str">
        <f t="shared" si="138"/>
        <v>6</v>
      </c>
      <c r="BM176" s="20" t="str">
        <f t="shared" si="139"/>
        <v>3</v>
      </c>
      <c r="BN176" s="21" t="str">
        <f t="shared" si="140"/>
        <v>6</v>
      </c>
      <c r="BO176" s="22" t="str">
        <f t="shared" si="141"/>
        <v>0</v>
      </c>
      <c r="BP176" s="22" t="str">
        <f t="shared" si="142"/>
        <v>3</v>
      </c>
      <c r="BQ176" s="21" t="str">
        <f t="shared" si="143"/>
        <v>3</v>
      </c>
      <c r="BR176" s="20" t="str">
        <f t="shared" si="144"/>
        <v>3</v>
      </c>
      <c r="BS176" s="20" t="str">
        <f t="shared" si="145"/>
        <v>6</v>
      </c>
      <c r="BT176" s="22" t="str">
        <f t="shared" si="146"/>
        <v>0</v>
      </c>
      <c r="BU176" s="20" t="str">
        <f t="shared" si="147"/>
        <v>0</v>
      </c>
      <c r="BV176" s="21" t="str">
        <f t="shared" si="148"/>
        <v>6</v>
      </c>
      <c r="BW176" s="21" t="str">
        <f t="shared" si="149"/>
        <v>5</v>
      </c>
      <c r="BX176" s="21" t="str">
        <f t="shared" si="150"/>
        <v>5</v>
      </c>
      <c r="BY176" s="20" t="str">
        <f t="shared" si="151"/>
        <v>0</v>
      </c>
      <c r="BZ176" s="21" t="str">
        <f t="shared" si="152"/>
        <v>0</v>
      </c>
      <c r="CA176" s="22" t="str">
        <f t="shared" si="153"/>
        <v>0</v>
      </c>
      <c r="CB176" s="27">
        <f t="shared" si="154"/>
        <v>23</v>
      </c>
      <c r="CC176" s="36" t="s">
        <v>364</v>
      </c>
      <c r="CD176" s="43" t="s">
        <v>307</v>
      </c>
      <c r="CE176" s="28">
        <f t="shared" si="157"/>
        <v>3</v>
      </c>
      <c r="CF176" s="36" t="s">
        <v>364</v>
      </c>
      <c r="CG176" s="28" t="s">
        <v>310</v>
      </c>
      <c r="CH176" s="29">
        <f t="shared" si="158"/>
        <v>37</v>
      </c>
      <c r="CI176" s="36" t="s">
        <v>364</v>
      </c>
      <c r="CJ176" s="21" t="s">
        <v>307</v>
      </c>
      <c r="CK176" s="36" t="s">
        <v>364</v>
      </c>
    </row>
    <row r="177" spans="5:89" ht="19" x14ac:dyDescent="0.25">
      <c r="E177" s="11">
        <v>174</v>
      </c>
      <c r="F177" s="12" t="s">
        <v>251</v>
      </c>
      <c r="G177" s="12" t="s">
        <v>252</v>
      </c>
      <c r="H177" s="12" t="s">
        <v>263</v>
      </c>
      <c r="I177" s="16" t="str">
        <f t="shared" si="106"/>
        <v>1</v>
      </c>
      <c r="J177" s="12" t="s">
        <v>263</v>
      </c>
      <c r="K177" s="16" t="str">
        <f t="shared" si="107"/>
        <v>1</v>
      </c>
      <c r="L177" s="12" t="s">
        <v>256</v>
      </c>
      <c r="M177" s="16" t="str">
        <f t="shared" si="108"/>
        <v>0</v>
      </c>
      <c r="N177" s="12" t="s">
        <v>263</v>
      </c>
      <c r="O177" s="16" t="str">
        <f t="shared" si="109"/>
        <v>1</v>
      </c>
      <c r="P177" s="12" t="s">
        <v>256</v>
      </c>
      <c r="Q177" s="16" t="str">
        <f t="shared" si="110"/>
        <v>0</v>
      </c>
      <c r="R177" s="12" t="s">
        <v>256</v>
      </c>
      <c r="S177" s="16" t="str">
        <f t="shared" si="111"/>
        <v>0</v>
      </c>
      <c r="T177" s="12" t="s">
        <v>263</v>
      </c>
      <c r="U177" s="16" t="str">
        <f t="shared" si="112"/>
        <v>1</v>
      </c>
      <c r="V177" s="12" t="s">
        <v>263</v>
      </c>
      <c r="W177" s="16" t="str">
        <f t="shared" si="113"/>
        <v>1</v>
      </c>
      <c r="X177" s="12" t="s">
        <v>254</v>
      </c>
      <c r="Y177" s="16" t="str">
        <f t="shared" si="114"/>
        <v>4</v>
      </c>
      <c r="Z177" s="12" t="s">
        <v>263</v>
      </c>
      <c r="AA177" s="16" t="str">
        <f t="shared" si="115"/>
        <v>1</v>
      </c>
      <c r="AB177" s="12" t="s">
        <v>256</v>
      </c>
      <c r="AC177" s="16" t="str">
        <f t="shared" si="116"/>
        <v>0</v>
      </c>
      <c r="AD177" s="12" t="s">
        <v>254</v>
      </c>
      <c r="AE177" s="16" t="str">
        <f t="shared" si="117"/>
        <v>4</v>
      </c>
      <c r="AF177" s="12" t="s">
        <v>263</v>
      </c>
      <c r="AG177" s="16" t="str">
        <f t="shared" si="118"/>
        <v>1</v>
      </c>
      <c r="AH177" s="12" t="s">
        <v>257</v>
      </c>
      <c r="AI177" s="16" t="str">
        <f t="shared" si="119"/>
        <v>2</v>
      </c>
      <c r="AJ177" s="12" t="s">
        <v>263</v>
      </c>
      <c r="AK177" s="16" t="str">
        <f t="shared" si="120"/>
        <v>1</v>
      </c>
      <c r="AL177" s="12" t="s">
        <v>256</v>
      </c>
      <c r="AM177" s="16" t="str">
        <f t="shared" si="121"/>
        <v>0</v>
      </c>
      <c r="AN177" s="12" t="s">
        <v>253</v>
      </c>
      <c r="AO177" s="16" t="str">
        <f t="shared" si="122"/>
        <v>3</v>
      </c>
      <c r="AP177" s="12" t="s">
        <v>264</v>
      </c>
      <c r="AQ177" s="16" t="str">
        <f t="shared" si="123"/>
        <v>6</v>
      </c>
      <c r="AR177" s="12" t="s">
        <v>255</v>
      </c>
      <c r="AS177" s="16" t="str">
        <f t="shared" si="124"/>
        <v>5</v>
      </c>
      <c r="AT177" s="12" t="s">
        <v>256</v>
      </c>
      <c r="AU177" s="16" t="str">
        <f t="shared" si="125"/>
        <v>0</v>
      </c>
      <c r="AV177" s="12" t="s">
        <v>255</v>
      </c>
      <c r="AW177" s="16" t="str">
        <f t="shared" si="126"/>
        <v>5</v>
      </c>
      <c r="AX177" s="12" t="s">
        <v>263</v>
      </c>
      <c r="AY177" s="16" t="str">
        <f t="shared" si="127"/>
        <v>1</v>
      </c>
      <c r="AZ177">
        <f t="shared" si="128"/>
        <v>38</v>
      </c>
      <c r="BA177" t="str">
        <f t="shared" si="129"/>
        <v>Alto</v>
      </c>
      <c r="BB177" s="15" t="str">
        <f t="shared" si="130"/>
        <v>Alto</v>
      </c>
      <c r="BC177" t="str">
        <f t="shared" si="131"/>
        <v>Medio</v>
      </c>
      <c r="BF177" s="20" t="str">
        <f t="shared" si="132"/>
        <v>1</v>
      </c>
      <c r="BG177" s="20" t="str">
        <f t="shared" si="133"/>
        <v>1</v>
      </c>
      <c r="BH177" s="20" t="str">
        <f t="shared" si="134"/>
        <v>0</v>
      </c>
      <c r="BI177" s="21" t="str">
        <f t="shared" si="135"/>
        <v>1</v>
      </c>
      <c r="BJ177" s="22" t="str">
        <f t="shared" si="136"/>
        <v>0</v>
      </c>
      <c r="BK177" s="20" t="str">
        <f t="shared" si="137"/>
        <v>0</v>
      </c>
      <c r="BL177" s="21" t="str">
        <f t="shared" si="138"/>
        <v>1</v>
      </c>
      <c r="BM177" s="20" t="str">
        <f t="shared" si="139"/>
        <v>1</v>
      </c>
      <c r="BN177" s="21" t="str">
        <f t="shared" si="140"/>
        <v>4</v>
      </c>
      <c r="BO177" s="22" t="str">
        <f t="shared" si="141"/>
        <v>1</v>
      </c>
      <c r="BP177" s="22" t="str">
        <f t="shared" si="142"/>
        <v>0</v>
      </c>
      <c r="BQ177" s="21" t="str">
        <f t="shared" si="143"/>
        <v>4</v>
      </c>
      <c r="BR177" s="20" t="str">
        <f t="shared" si="144"/>
        <v>1</v>
      </c>
      <c r="BS177" s="20" t="str">
        <f t="shared" si="145"/>
        <v>2</v>
      </c>
      <c r="BT177" s="22" t="str">
        <f t="shared" si="146"/>
        <v>1</v>
      </c>
      <c r="BU177" s="20" t="str">
        <f t="shared" si="147"/>
        <v>0</v>
      </c>
      <c r="BV177" s="21" t="str">
        <f t="shared" si="148"/>
        <v>3</v>
      </c>
      <c r="BW177" s="21" t="str">
        <f t="shared" si="149"/>
        <v>6</v>
      </c>
      <c r="BX177" s="21" t="str">
        <f t="shared" si="150"/>
        <v>5</v>
      </c>
      <c r="BY177" s="20" t="str">
        <f t="shared" si="151"/>
        <v>0</v>
      </c>
      <c r="BZ177" s="21" t="str">
        <f t="shared" si="152"/>
        <v>5</v>
      </c>
      <c r="CA177" s="22" t="str">
        <f t="shared" si="153"/>
        <v>1</v>
      </c>
      <c r="CB177" s="27">
        <f t="shared" si="154"/>
        <v>6</v>
      </c>
      <c r="CC177" s="36" t="s">
        <v>364</v>
      </c>
      <c r="CD177" s="43" t="s">
        <v>310</v>
      </c>
      <c r="CE177" s="28">
        <f t="shared" si="157"/>
        <v>3</v>
      </c>
      <c r="CF177" s="36" t="s">
        <v>364</v>
      </c>
      <c r="CG177" s="28" t="s">
        <v>310</v>
      </c>
      <c r="CH177" s="29">
        <f t="shared" si="158"/>
        <v>29</v>
      </c>
      <c r="CI177" s="29" t="s">
        <v>314</v>
      </c>
      <c r="CJ177" s="21" t="s">
        <v>310</v>
      </c>
      <c r="CK177" s="36" t="s">
        <v>364</v>
      </c>
    </row>
    <row r="178" spans="5:89" ht="19" x14ac:dyDescent="0.25">
      <c r="E178" s="11">
        <v>175</v>
      </c>
      <c r="F178" s="12" t="s">
        <v>258</v>
      </c>
      <c r="G178" s="12" t="s">
        <v>252</v>
      </c>
      <c r="H178" s="12" t="s">
        <v>256</v>
      </c>
      <c r="I178" s="16" t="str">
        <f t="shared" si="106"/>
        <v>0</v>
      </c>
      <c r="J178" s="12" t="s">
        <v>257</v>
      </c>
      <c r="K178" s="16" t="str">
        <f t="shared" si="107"/>
        <v>2</v>
      </c>
      <c r="L178" s="12" t="s">
        <v>263</v>
      </c>
      <c r="M178" s="16" t="str">
        <f t="shared" si="108"/>
        <v>1</v>
      </c>
      <c r="N178" s="12" t="s">
        <v>255</v>
      </c>
      <c r="O178" s="16" t="str">
        <f t="shared" si="109"/>
        <v>5</v>
      </c>
      <c r="P178" s="12" t="s">
        <v>256</v>
      </c>
      <c r="Q178" s="16" t="str">
        <f t="shared" si="110"/>
        <v>0</v>
      </c>
      <c r="R178" s="12" t="s">
        <v>256</v>
      </c>
      <c r="S178" s="16" t="str">
        <f t="shared" si="111"/>
        <v>0</v>
      </c>
      <c r="T178" s="12" t="s">
        <v>255</v>
      </c>
      <c r="U178" s="16" t="str">
        <f t="shared" si="112"/>
        <v>5</v>
      </c>
      <c r="V178" s="12" t="s">
        <v>256</v>
      </c>
      <c r="W178" s="16" t="str">
        <f t="shared" si="113"/>
        <v>0</v>
      </c>
      <c r="X178" s="12" t="s">
        <v>264</v>
      </c>
      <c r="Y178" s="16" t="str">
        <f t="shared" si="114"/>
        <v>6</v>
      </c>
      <c r="Z178" s="12" t="s">
        <v>263</v>
      </c>
      <c r="AA178" s="16" t="str">
        <f t="shared" si="115"/>
        <v>1</v>
      </c>
      <c r="AB178" s="12" t="s">
        <v>256</v>
      </c>
      <c r="AC178" s="16" t="str">
        <f t="shared" si="116"/>
        <v>0</v>
      </c>
      <c r="AD178" s="12" t="s">
        <v>264</v>
      </c>
      <c r="AE178" s="16" t="str">
        <f t="shared" si="117"/>
        <v>6</v>
      </c>
      <c r="AF178" s="12" t="s">
        <v>256</v>
      </c>
      <c r="AG178" s="16" t="str">
        <f t="shared" si="118"/>
        <v>0</v>
      </c>
      <c r="AH178" s="12" t="s">
        <v>255</v>
      </c>
      <c r="AI178" s="16" t="str">
        <f t="shared" si="119"/>
        <v>5</v>
      </c>
      <c r="AJ178" s="12" t="s">
        <v>256</v>
      </c>
      <c r="AK178" s="16" t="str">
        <f t="shared" si="120"/>
        <v>0</v>
      </c>
      <c r="AL178" s="12" t="s">
        <v>255</v>
      </c>
      <c r="AM178" s="16" t="str">
        <f t="shared" si="121"/>
        <v>5</v>
      </c>
      <c r="AN178" s="12" t="s">
        <v>255</v>
      </c>
      <c r="AO178" s="16" t="str">
        <f t="shared" si="122"/>
        <v>5</v>
      </c>
      <c r="AP178" s="12" t="s">
        <v>264</v>
      </c>
      <c r="AQ178" s="16" t="str">
        <f t="shared" si="123"/>
        <v>6</v>
      </c>
      <c r="AR178" s="12" t="s">
        <v>264</v>
      </c>
      <c r="AS178" s="16" t="str">
        <f t="shared" si="124"/>
        <v>6</v>
      </c>
      <c r="AT178" s="12" t="s">
        <v>256</v>
      </c>
      <c r="AU178" s="16" t="str">
        <f t="shared" si="125"/>
        <v>0</v>
      </c>
      <c r="AV178" s="12" t="s">
        <v>255</v>
      </c>
      <c r="AW178" s="16" t="str">
        <f t="shared" si="126"/>
        <v>5</v>
      </c>
      <c r="AX178" s="12" t="s">
        <v>256</v>
      </c>
      <c r="AY178" s="16" t="str">
        <f t="shared" si="127"/>
        <v>0</v>
      </c>
      <c r="AZ178">
        <f t="shared" si="128"/>
        <v>58</v>
      </c>
      <c r="BA178" t="str">
        <f t="shared" si="129"/>
        <v>Alto</v>
      </c>
      <c r="BB178" s="15" t="str">
        <f t="shared" si="130"/>
        <v>Alto</v>
      </c>
      <c r="BC178" t="str">
        <f t="shared" si="131"/>
        <v>Alto</v>
      </c>
      <c r="BF178" s="20" t="str">
        <f t="shared" si="132"/>
        <v>0</v>
      </c>
      <c r="BG178" s="20" t="str">
        <f t="shared" si="133"/>
        <v>2</v>
      </c>
      <c r="BH178" s="20" t="str">
        <f t="shared" si="134"/>
        <v>1</v>
      </c>
      <c r="BI178" s="21" t="str">
        <f t="shared" si="135"/>
        <v>5</v>
      </c>
      <c r="BJ178" s="22" t="str">
        <f t="shared" si="136"/>
        <v>0</v>
      </c>
      <c r="BK178" s="20" t="str">
        <f t="shared" si="137"/>
        <v>0</v>
      </c>
      <c r="BL178" s="21" t="str">
        <f t="shared" si="138"/>
        <v>5</v>
      </c>
      <c r="BM178" s="20" t="str">
        <f t="shared" si="139"/>
        <v>0</v>
      </c>
      <c r="BN178" s="21" t="str">
        <f t="shared" si="140"/>
        <v>6</v>
      </c>
      <c r="BO178" s="22" t="str">
        <f t="shared" si="141"/>
        <v>1</v>
      </c>
      <c r="BP178" s="22" t="str">
        <f t="shared" si="142"/>
        <v>0</v>
      </c>
      <c r="BQ178" s="21" t="str">
        <f t="shared" si="143"/>
        <v>6</v>
      </c>
      <c r="BR178" s="20" t="str">
        <f t="shared" si="144"/>
        <v>0</v>
      </c>
      <c r="BS178" s="20" t="str">
        <f t="shared" si="145"/>
        <v>5</v>
      </c>
      <c r="BT178" s="22" t="str">
        <f t="shared" si="146"/>
        <v>0</v>
      </c>
      <c r="BU178" s="20" t="str">
        <f t="shared" si="147"/>
        <v>5</v>
      </c>
      <c r="BV178" s="21" t="str">
        <f t="shared" si="148"/>
        <v>5</v>
      </c>
      <c r="BW178" s="21" t="str">
        <f t="shared" si="149"/>
        <v>6</v>
      </c>
      <c r="BX178" s="21" t="str">
        <f t="shared" si="150"/>
        <v>6</v>
      </c>
      <c r="BY178" s="20" t="str">
        <f t="shared" si="151"/>
        <v>0</v>
      </c>
      <c r="BZ178" s="21" t="str">
        <f t="shared" si="152"/>
        <v>5</v>
      </c>
      <c r="CA178" s="22" t="str">
        <f t="shared" si="153"/>
        <v>0</v>
      </c>
      <c r="CB178" s="27">
        <f t="shared" si="154"/>
        <v>13</v>
      </c>
      <c r="CC178" s="36" t="s">
        <v>364</v>
      </c>
      <c r="CD178" s="43" t="s">
        <v>310</v>
      </c>
      <c r="CE178" s="28">
        <f t="shared" si="157"/>
        <v>1</v>
      </c>
      <c r="CF178" s="36" t="s">
        <v>364</v>
      </c>
      <c r="CG178" s="28" t="s">
        <v>310</v>
      </c>
      <c r="CH178" s="29">
        <f t="shared" si="158"/>
        <v>44</v>
      </c>
      <c r="CI178" s="36" t="s">
        <v>364</v>
      </c>
      <c r="CJ178" s="21" t="s">
        <v>308</v>
      </c>
      <c r="CK178" s="36" t="s">
        <v>364</v>
      </c>
    </row>
    <row r="179" spans="5:89" ht="19" x14ac:dyDescent="0.25">
      <c r="E179" s="11">
        <v>176</v>
      </c>
      <c r="F179" s="12" t="s">
        <v>251</v>
      </c>
      <c r="G179" s="12" t="s">
        <v>252</v>
      </c>
      <c r="H179" s="12" t="s">
        <v>263</v>
      </c>
      <c r="I179" s="16" t="str">
        <f t="shared" si="106"/>
        <v>1</v>
      </c>
      <c r="J179" s="12" t="s">
        <v>253</v>
      </c>
      <c r="K179" s="16" t="str">
        <f t="shared" si="107"/>
        <v>3</v>
      </c>
      <c r="L179" s="12" t="s">
        <v>256</v>
      </c>
      <c r="M179" s="16" t="str">
        <f t="shared" si="108"/>
        <v>0</v>
      </c>
      <c r="N179" s="12" t="s">
        <v>253</v>
      </c>
      <c r="O179" s="16" t="str">
        <f t="shared" si="109"/>
        <v>3</v>
      </c>
      <c r="P179" s="12" t="s">
        <v>256</v>
      </c>
      <c r="Q179" s="16" t="str">
        <f t="shared" si="110"/>
        <v>0</v>
      </c>
      <c r="R179" s="12" t="s">
        <v>256</v>
      </c>
      <c r="S179" s="16" t="str">
        <f t="shared" si="111"/>
        <v>0</v>
      </c>
      <c r="T179" s="12" t="s">
        <v>264</v>
      </c>
      <c r="U179" s="16" t="str">
        <f t="shared" si="112"/>
        <v>6</v>
      </c>
      <c r="V179" s="12" t="s">
        <v>256</v>
      </c>
      <c r="W179" s="16" t="str">
        <f t="shared" si="113"/>
        <v>0</v>
      </c>
      <c r="X179" s="12" t="s">
        <v>264</v>
      </c>
      <c r="Y179" s="16" t="str">
        <f t="shared" si="114"/>
        <v>6</v>
      </c>
      <c r="Z179" s="12" t="s">
        <v>256</v>
      </c>
      <c r="AA179" s="16" t="str">
        <f t="shared" si="115"/>
        <v>0</v>
      </c>
      <c r="AB179" s="12" t="s">
        <v>256</v>
      </c>
      <c r="AC179" s="16" t="str">
        <f t="shared" si="116"/>
        <v>0</v>
      </c>
      <c r="AD179" s="12" t="s">
        <v>264</v>
      </c>
      <c r="AE179" s="16" t="str">
        <f t="shared" si="117"/>
        <v>6</v>
      </c>
      <c r="AF179" s="12" t="s">
        <v>256</v>
      </c>
      <c r="AG179" s="16" t="str">
        <f t="shared" si="118"/>
        <v>0</v>
      </c>
      <c r="AH179" s="12" t="s">
        <v>256</v>
      </c>
      <c r="AI179" s="16" t="str">
        <f t="shared" si="119"/>
        <v>0</v>
      </c>
      <c r="AJ179" s="12" t="s">
        <v>256</v>
      </c>
      <c r="AK179" s="16" t="str">
        <f t="shared" si="120"/>
        <v>0</v>
      </c>
      <c r="AL179" s="12" t="s">
        <v>256</v>
      </c>
      <c r="AM179" s="16" t="str">
        <f t="shared" si="121"/>
        <v>0</v>
      </c>
      <c r="AN179" s="12" t="s">
        <v>264</v>
      </c>
      <c r="AO179" s="16" t="str">
        <f t="shared" si="122"/>
        <v>6</v>
      </c>
      <c r="AP179" s="12" t="s">
        <v>264</v>
      </c>
      <c r="AQ179" s="16" t="str">
        <f t="shared" si="123"/>
        <v>6</v>
      </c>
      <c r="AR179" s="12" t="s">
        <v>264</v>
      </c>
      <c r="AS179" s="16" t="str">
        <f t="shared" si="124"/>
        <v>6</v>
      </c>
      <c r="AT179" s="12" t="s">
        <v>256</v>
      </c>
      <c r="AU179" s="16" t="str">
        <f t="shared" si="125"/>
        <v>0</v>
      </c>
      <c r="AV179" s="12" t="s">
        <v>264</v>
      </c>
      <c r="AW179" s="16" t="str">
        <f t="shared" si="126"/>
        <v>6</v>
      </c>
      <c r="AX179" s="12" t="s">
        <v>256</v>
      </c>
      <c r="AY179" s="16" t="str">
        <f t="shared" si="127"/>
        <v>0</v>
      </c>
      <c r="AZ179">
        <f t="shared" si="128"/>
        <v>49</v>
      </c>
      <c r="BA179" t="str">
        <f t="shared" si="129"/>
        <v>Alto</v>
      </c>
      <c r="BB179" s="15" t="str">
        <f t="shared" si="130"/>
        <v>Alto</v>
      </c>
      <c r="BC179" t="str">
        <f t="shared" si="131"/>
        <v>Alto</v>
      </c>
      <c r="BF179" s="20" t="str">
        <f t="shared" si="132"/>
        <v>1</v>
      </c>
      <c r="BG179" s="20" t="str">
        <f t="shared" si="133"/>
        <v>3</v>
      </c>
      <c r="BH179" s="20" t="str">
        <f t="shared" si="134"/>
        <v>0</v>
      </c>
      <c r="BI179" s="21" t="str">
        <f t="shared" si="135"/>
        <v>3</v>
      </c>
      <c r="BJ179" s="22" t="str">
        <f t="shared" si="136"/>
        <v>0</v>
      </c>
      <c r="BK179" s="20" t="str">
        <f t="shared" si="137"/>
        <v>0</v>
      </c>
      <c r="BL179" s="21" t="str">
        <f t="shared" si="138"/>
        <v>6</v>
      </c>
      <c r="BM179" s="20" t="str">
        <f t="shared" si="139"/>
        <v>0</v>
      </c>
      <c r="BN179" s="21" t="str">
        <f t="shared" si="140"/>
        <v>6</v>
      </c>
      <c r="BO179" s="22" t="str">
        <f t="shared" si="141"/>
        <v>0</v>
      </c>
      <c r="BP179" s="22" t="str">
        <f t="shared" si="142"/>
        <v>0</v>
      </c>
      <c r="BQ179" s="21" t="str">
        <f t="shared" si="143"/>
        <v>6</v>
      </c>
      <c r="BR179" s="20" t="str">
        <f t="shared" si="144"/>
        <v>0</v>
      </c>
      <c r="BS179" s="20" t="str">
        <f t="shared" si="145"/>
        <v>0</v>
      </c>
      <c r="BT179" s="22" t="str">
        <f t="shared" si="146"/>
        <v>0</v>
      </c>
      <c r="BU179" s="20" t="str">
        <f t="shared" si="147"/>
        <v>0</v>
      </c>
      <c r="BV179" s="21" t="str">
        <f t="shared" si="148"/>
        <v>6</v>
      </c>
      <c r="BW179" s="21" t="str">
        <f t="shared" si="149"/>
        <v>6</v>
      </c>
      <c r="BX179" s="21" t="str">
        <f t="shared" si="150"/>
        <v>6</v>
      </c>
      <c r="BY179" s="20" t="str">
        <f t="shared" si="151"/>
        <v>0</v>
      </c>
      <c r="BZ179" s="21" t="str">
        <f t="shared" si="152"/>
        <v>6</v>
      </c>
      <c r="CA179" s="22" t="str">
        <f t="shared" si="153"/>
        <v>0</v>
      </c>
      <c r="CB179" s="27">
        <f t="shared" si="154"/>
        <v>4</v>
      </c>
      <c r="CC179" s="36" t="s">
        <v>364</v>
      </c>
      <c r="CD179" s="43" t="s">
        <v>310</v>
      </c>
      <c r="CE179" s="28">
        <f t="shared" si="157"/>
        <v>0</v>
      </c>
      <c r="CF179" s="36" t="s">
        <v>364</v>
      </c>
      <c r="CG179" s="28" t="s">
        <v>310</v>
      </c>
      <c r="CH179" s="29">
        <f t="shared" si="158"/>
        <v>45</v>
      </c>
      <c r="CI179" s="36" t="s">
        <v>364</v>
      </c>
      <c r="CJ179" s="21" t="s">
        <v>308</v>
      </c>
      <c r="CK179" s="36" t="s">
        <v>364</v>
      </c>
    </row>
    <row r="180" spans="5:89" ht="19" x14ac:dyDescent="0.25">
      <c r="E180" s="11">
        <v>177</v>
      </c>
      <c r="F180" s="12" t="s">
        <v>258</v>
      </c>
      <c r="G180" s="12" t="s">
        <v>252</v>
      </c>
      <c r="H180" s="12" t="s">
        <v>253</v>
      </c>
      <c r="I180" s="16" t="str">
        <f t="shared" si="106"/>
        <v>3</v>
      </c>
      <c r="J180" s="12" t="s">
        <v>255</v>
      </c>
      <c r="K180" s="16" t="str">
        <f t="shared" si="107"/>
        <v>5</v>
      </c>
      <c r="L180" s="12" t="s">
        <v>253</v>
      </c>
      <c r="M180" s="16" t="str">
        <f t="shared" si="108"/>
        <v>3</v>
      </c>
      <c r="N180" s="12" t="s">
        <v>264</v>
      </c>
      <c r="O180" s="16" t="str">
        <f t="shared" si="109"/>
        <v>6</v>
      </c>
      <c r="P180" s="12" t="s">
        <v>256</v>
      </c>
      <c r="Q180" s="16" t="str">
        <f t="shared" si="110"/>
        <v>0</v>
      </c>
      <c r="R180" s="12" t="s">
        <v>256</v>
      </c>
      <c r="S180" s="16" t="str">
        <f t="shared" si="111"/>
        <v>0</v>
      </c>
      <c r="T180" s="12" t="s">
        <v>264</v>
      </c>
      <c r="U180" s="16" t="str">
        <f t="shared" si="112"/>
        <v>6</v>
      </c>
      <c r="V180" s="12" t="s">
        <v>253</v>
      </c>
      <c r="W180" s="16" t="str">
        <f t="shared" si="113"/>
        <v>3</v>
      </c>
      <c r="X180" s="12" t="s">
        <v>264</v>
      </c>
      <c r="Y180" s="16" t="str">
        <f t="shared" si="114"/>
        <v>6</v>
      </c>
      <c r="Z180" s="12" t="s">
        <v>263</v>
      </c>
      <c r="AA180" s="16" t="str">
        <f t="shared" si="115"/>
        <v>1</v>
      </c>
      <c r="AB180" s="12" t="s">
        <v>263</v>
      </c>
      <c r="AC180" s="16" t="str">
        <f t="shared" si="116"/>
        <v>1</v>
      </c>
      <c r="AD180" s="12" t="s">
        <v>264</v>
      </c>
      <c r="AE180" s="16" t="str">
        <f t="shared" si="117"/>
        <v>6</v>
      </c>
      <c r="AF180" s="12" t="s">
        <v>257</v>
      </c>
      <c r="AG180" s="16" t="str">
        <f t="shared" si="118"/>
        <v>2</v>
      </c>
      <c r="AH180" s="12" t="s">
        <v>253</v>
      </c>
      <c r="AI180" s="16" t="str">
        <f t="shared" si="119"/>
        <v>3</v>
      </c>
      <c r="AJ180" s="12" t="s">
        <v>255</v>
      </c>
      <c r="AK180" s="16" t="str">
        <f t="shared" si="120"/>
        <v>5</v>
      </c>
      <c r="AL180" s="12" t="s">
        <v>256</v>
      </c>
      <c r="AM180" s="16" t="str">
        <f t="shared" si="121"/>
        <v>0</v>
      </c>
      <c r="AN180" s="12" t="s">
        <v>264</v>
      </c>
      <c r="AO180" s="16" t="str">
        <f t="shared" si="122"/>
        <v>6</v>
      </c>
      <c r="AP180" s="12" t="s">
        <v>254</v>
      </c>
      <c r="AQ180" s="16" t="str">
        <f t="shared" si="123"/>
        <v>4</v>
      </c>
      <c r="AR180" s="12" t="s">
        <v>264</v>
      </c>
      <c r="AS180" s="16" t="str">
        <f t="shared" si="124"/>
        <v>6</v>
      </c>
      <c r="AT180" s="12" t="s">
        <v>254</v>
      </c>
      <c r="AU180" s="16" t="str">
        <f t="shared" si="125"/>
        <v>4</v>
      </c>
      <c r="AV180" s="12" t="s">
        <v>264</v>
      </c>
      <c r="AW180" s="16" t="str">
        <f t="shared" si="126"/>
        <v>6</v>
      </c>
      <c r="AX180" s="12" t="s">
        <v>256</v>
      </c>
      <c r="AY180" s="16" t="str">
        <f t="shared" si="127"/>
        <v>0</v>
      </c>
      <c r="AZ180">
        <f t="shared" si="128"/>
        <v>76</v>
      </c>
      <c r="BA180" t="str">
        <f t="shared" si="129"/>
        <v>Alto</v>
      </c>
      <c r="BB180" s="15" t="str">
        <f t="shared" si="130"/>
        <v>Alto</v>
      </c>
      <c r="BC180" t="str">
        <f t="shared" si="131"/>
        <v>Alto</v>
      </c>
      <c r="BF180" s="20" t="str">
        <f t="shared" si="132"/>
        <v>3</v>
      </c>
      <c r="BG180" s="20" t="str">
        <f t="shared" si="133"/>
        <v>5</v>
      </c>
      <c r="BH180" s="20" t="str">
        <f t="shared" si="134"/>
        <v>3</v>
      </c>
      <c r="BI180" s="21" t="str">
        <f t="shared" si="135"/>
        <v>6</v>
      </c>
      <c r="BJ180" s="22" t="str">
        <f t="shared" si="136"/>
        <v>0</v>
      </c>
      <c r="BK180" s="20" t="str">
        <f t="shared" si="137"/>
        <v>0</v>
      </c>
      <c r="BL180" s="21" t="str">
        <f t="shared" si="138"/>
        <v>6</v>
      </c>
      <c r="BM180" s="20" t="str">
        <f t="shared" si="139"/>
        <v>3</v>
      </c>
      <c r="BN180" s="21" t="str">
        <f t="shared" si="140"/>
        <v>6</v>
      </c>
      <c r="BO180" s="22" t="str">
        <f t="shared" si="141"/>
        <v>1</v>
      </c>
      <c r="BP180" s="22" t="str">
        <f t="shared" si="142"/>
        <v>1</v>
      </c>
      <c r="BQ180" s="21" t="str">
        <f t="shared" si="143"/>
        <v>6</v>
      </c>
      <c r="BR180" s="20" t="str">
        <f t="shared" si="144"/>
        <v>2</v>
      </c>
      <c r="BS180" s="20" t="str">
        <f t="shared" si="145"/>
        <v>3</v>
      </c>
      <c r="BT180" s="22" t="str">
        <f t="shared" si="146"/>
        <v>5</v>
      </c>
      <c r="BU180" s="20" t="str">
        <f t="shared" si="147"/>
        <v>0</v>
      </c>
      <c r="BV180" s="21" t="str">
        <f t="shared" si="148"/>
        <v>6</v>
      </c>
      <c r="BW180" s="21" t="str">
        <f t="shared" si="149"/>
        <v>4</v>
      </c>
      <c r="BX180" s="21" t="str">
        <f t="shared" si="150"/>
        <v>6</v>
      </c>
      <c r="BY180" s="20" t="str">
        <f t="shared" si="151"/>
        <v>4</v>
      </c>
      <c r="BZ180" s="21" t="str">
        <f t="shared" si="152"/>
        <v>6</v>
      </c>
      <c r="CA180" s="22" t="str">
        <f t="shared" si="153"/>
        <v>0</v>
      </c>
      <c r="CB180" s="27">
        <f t="shared" si="154"/>
        <v>23</v>
      </c>
      <c r="CC180" s="36" t="s">
        <v>364</v>
      </c>
      <c r="CD180" s="43" t="s">
        <v>307</v>
      </c>
      <c r="CE180" s="28">
        <f t="shared" si="157"/>
        <v>7</v>
      </c>
      <c r="CF180" s="36" t="s">
        <v>364</v>
      </c>
      <c r="CG180" s="28" t="s">
        <v>307</v>
      </c>
      <c r="CH180" s="29">
        <f t="shared" si="158"/>
        <v>46</v>
      </c>
      <c r="CI180" s="36" t="s">
        <v>364</v>
      </c>
      <c r="CJ180" s="21" t="s">
        <v>308</v>
      </c>
      <c r="CK180" s="36" t="s">
        <v>364</v>
      </c>
    </row>
    <row r="181" spans="5:89" ht="19" x14ac:dyDescent="0.25">
      <c r="E181" s="11">
        <v>178</v>
      </c>
      <c r="F181" s="12" t="s">
        <v>251</v>
      </c>
      <c r="G181" s="12" t="s">
        <v>259</v>
      </c>
      <c r="H181" s="12" t="s">
        <v>255</v>
      </c>
      <c r="I181" s="16" t="str">
        <f t="shared" si="106"/>
        <v>5</v>
      </c>
      <c r="J181" s="12" t="s">
        <v>264</v>
      </c>
      <c r="K181" s="16" t="str">
        <f t="shared" si="107"/>
        <v>6</v>
      </c>
      <c r="L181" s="12" t="s">
        <v>264</v>
      </c>
      <c r="M181" s="16" t="str">
        <f t="shared" si="108"/>
        <v>6</v>
      </c>
      <c r="N181" s="12" t="s">
        <v>257</v>
      </c>
      <c r="O181" s="16" t="str">
        <f t="shared" si="109"/>
        <v>2</v>
      </c>
      <c r="P181" s="12" t="s">
        <v>256</v>
      </c>
      <c r="Q181" s="16" t="str">
        <f t="shared" si="110"/>
        <v>0</v>
      </c>
      <c r="R181" s="12" t="s">
        <v>264</v>
      </c>
      <c r="S181" s="16" t="str">
        <f t="shared" si="111"/>
        <v>6</v>
      </c>
      <c r="T181" s="12" t="s">
        <v>254</v>
      </c>
      <c r="U181" s="16" t="str">
        <f t="shared" si="112"/>
        <v>4</v>
      </c>
      <c r="V181" s="12" t="s">
        <v>264</v>
      </c>
      <c r="W181" s="16" t="str">
        <f t="shared" si="113"/>
        <v>6</v>
      </c>
      <c r="X181" s="12" t="s">
        <v>263</v>
      </c>
      <c r="Y181" s="16" t="str">
        <f t="shared" si="114"/>
        <v>1</v>
      </c>
      <c r="Z181" s="12" t="s">
        <v>263</v>
      </c>
      <c r="AA181" s="16" t="str">
        <f t="shared" si="115"/>
        <v>1</v>
      </c>
      <c r="AB181" s="12" t="s">
        <v>254</v>
      </c>
      <c r="AC181" s="16" t="str">
        <f t="shared" si="116"/>
        <v>4</v>
      </c>
      <c r="AD181" s="12" t="s">
        <v>257</v>
      </c>
      <c r="AE181" s="16" t="str">
        <f t="shared" si="117"/>
        <v>2</v>
      </c>
      <c r="AF181" s="12" t="s">
        <v>264</v>
      </c>
      <c r="AG181" s="16" t="str">
        <f t="shared" si="118"/>
        <v>6</v>
      </c>
      <c r="AH181" s="12" t="s">
        <v>264</v>
      </c>
      <c r="AI181" s="16" t="str">
        <f t="shared" si="119"/>
        <v>6</v>
      </c>
      <c r="AJ181" s="12" t="s">
        <v>253</v>
      </c>
      <c r="AK181" s="16" t="str">
        <f t="shared" si="120"/>
        <v>3</v>
      </c>
      <c r="AL181" s="12" t="s">
        <v>253</v>
      </c>
      <c r="AM181" s="16" t="str">
        <f t="shared" si="121"/>
        <v>3</v>
      </c>
      <c r="AN181" s="12" t="s">
        <v>257</v>
      </c>
      <c r="AO181" s="16" t="str">
        <f t="shared" si="122"/>
        <v>2</v>
      </c>
      <c r="AP181" s="12" t="s">
        <v>255</v>
      </c>
      <c r="AQ181" s="16" t="str">
        <f t="shared" si="123"/>
        <v>5</v>
      </c>
      <c r="AR181" s="12" t="s">
        <v>253</v>
      </c>
      <c r="AS181" s="16" t="str">
        <f t="shared" si="124"/>
        <v>3</v>
      </c>
      <c r="AT181" s="12" t="s">
        <v>264</v>
      </c>
      <c r="AU181" s="16" t="str">
        <f t="shared" si="125"/>
        <v>6</v>
      </c>
      <c r="AV181" s="12" t="s">
        <v>256</v>
      </c>
      <c r="AW181" s="16" t="str">
        <f t="shared" si="126"/>
        <v>0</v>
      </c>
      <c r="AX181" s="12" t="s">
        <v>256</v>
      </c>
      <c r="AY181" s="16" t="str">
        <f t="shared" si="127"/>
        <v>0</v>
      </c>
      <c r="AZ181">
        <f t="shared" si="128"/>
        <v>77</v>
      </c>
      <c r="BA181" t="str">
        <f t="shared" si="129"/>
        <v>Alto</v>
      </c>
      <c r="BB181" s="15" t="str">
        <f t="shared" si="130"/>
        <v>Alto</v>
      </c>
      <c r="BC181" t="str">
        <f t="shared" si="131"/>
        <v>Alto</v>
      </c>
      <c r="BF181" s="20" t="str">
        <f t="shared" si="132"/>
        <v>5</v>
      </c>
      <c r="BG181" s="20" t="str">
        <f t="shared" si="133"/>
        <v>6</v>
      </c>
      <c r="BH181" s="20" t="str">
        <f t="shared" si="134"/>
        <v>6</v>
      </c>
      <c r="BI181" s="21" t="str">
        <f t="shared" si="135"/>
        <v>2</v>
      </c>
      <c r="BJ181" s="22" t="str">
        <f t="shared" si="136"/>
        <v>0</v>
      </c>
      <c r="BK181" s="20" t="str">
        <f t="shared" si="137"/>
        <v>6</v>
      </c>
      <c r="BL181" s="21" t="str">
        <f t="shared" si="138"/>
        <v>4</v>
      </c>
      <c r="BM181" s="20" t="str">
        <f t="shared" si="139"/>
        <v>6</v>
      </c>
      <c r="BN181" s="21" t="str">
        <f t="shared" si="140"/>
        <v>1</v>
      </c>
      <c r="BO181" s="22" t="str">
        <f t="shared" si="141"/>
        <v>1</v>
      </c>
      <c r="BP181" s="22" t="str">
        <f t="shared" si="142"/>
        <v>4</v>
      </c>
      <c r="BQ181" s="21" t="str">
        <f t="shared" si="143"/>
        <v>2</v>
      </c>
      <c r="BR181" s="20" t="str">
        <f t="shared" si="144"/>
        <v>6</v>
      </c>
      <c r="BS181" s="20" t="str">
        <f t="shared" si="145"/>
        <v>6</v>
      </c>
      <c r="BT181" s="22" t="str">
        <f t="shared" si="146"/>
        <v>3</v>
      </c>
      <c r="BU181" s="20" t="str">
        <f t="shared" si="147"/>
        <v>3</v>
      </c>
      <c r="BV181" s="21" t="str">
        <f t="shared" si="148"/>
        <v>2</v>
      </c>
      <c r="BW181" s="21" t="str">
        <f t="shared" si="149"/>
        <v>5</v>
      </c>
      <c r="BX181" s="21" t="str">
        <f t="shared" si="150"/>
        <v>3</v>
      </c>
      <c r="BY181" s="20" t="str">
        <f t="shared" si="151"/>
        <v>6</v>
      </c>
      <c r="BZ181" s="21" t="str">
        <f t="shared" si="152"/>
        <v>0</v>
      </c>
      <c r="CA181" s="22" t="str">
        <f t="shared" si="153"/>
        <v>0</v>
      </c>
      <c r="CB181" s="27">
        <f t="shared" si="154"/>
        <v>50</v>
      </c>
      <c r="CC181" s="37" t="s">
        <v>314</v>
      </c>
      <c r="CD181" s="43" t="s">
        <v>308</v>
      </c>
      <c r="CE181" s="28">
        <f t="shared" si="157"/>
        <v>8</v>
      </c>
      <c r="CF181" s="36" t="s">
        <v>364</v>
      </c>
      <c r="CG181" s="28" t="s">
        <v>307</v>
      </c>
      <c r="CH181" s="29">
        <f t="shared" si="158"/>
        <v>19</v>
      </c>
      <c r="CI181" s="29" t="s">
        <v>314</v>
      </c>
      <c r="CJ181" s="21" t="s">
        <v>310</v>
      </c>
      <c r="CK181" s="36" t="s">
        <v>364</v>
      </c>
    </row>
    <row r="182" spans="5:89" ht="19" x14ac:dyDescent="0.25">
      <c r="E182" s="11">
        <v>179</v>
      </c>
      <c r="F182" s="12" t="s">
        <v>258</v>
      </c>
      <c r="G182" s="12" t="s">
        <v>259</v>
      </c>
      <c r="H182" s="12" t="s">
        <v>256</v>
      </c>
      <c r="I182" s="16" t="str">
        <f t="shared" si="106"/>
        <v>0</v>
      </c>
      <c r="J182" s="12" t="s">
        <v>264</v>
      </c>
      <c r="K182" s="16" t="str">
        <f t="shared" si="107"/>
        <v>6</v>
      </c>
      <c r="L182" s="12" t="s">
        <v>255</v>
      </c>
      <c r="M182" s="16" t="str">
        <f t="shared" si="108"/>
        <v>5</v>
      </c>
      <c r="N182" s="12" t="s">
        <v>264</v>
      </c>
      <c r="O182" s="16" t="str">
        <f t="shared" si="109"/>
        <v>6</v>
      </c>
      <c r="P182" s="12" t="s">
        <v>256</v>
      </c>
      <c r="Q182" s="16" t="str">
        <f t="shared" si="110"/>
        <v>0</v>
      </c>
      <c r="R182" s="12" t="s">
        <v>263</v>
      </c>
      <c r="S182" s="16" t="str">
        <f t="shared" si="111"/>
        <v>1</v>
      </c>
      <c r="T182" s="12" t="s">
        <v>255</v>
      </c>
      <c r="U182" s="16" t="str">
        <f t="shared" si="112"/>
        <v>5</v>
      </c>
      <c r="V182" s="12" t="s">
        <v>257</v>
      </c>
      <c r="W182" s="16" t="str">
        <f t="shared" si="113"/>
        <v>2</v>
      </c>
      <c r="X182" s="12" t="s">
        <v>253</v>
      </c>
      <c r="Y182" s="16" t="str">
        <f t="shared" si="114"/>
        <v>3</v>
      </c>
      <c r="Z182" s="12" t="s">
        <v>263</v>
      </c>
      <c r="AA182" s="16" t="str">
        <f t="shared" si="115"/>
        <v>1</v>
      </c>
      <c r="AB182" s="12" t="s">
        <v>257</v>
      </c>
      <c r="AC182" s="16" t="str">
        <f t="shared" si="116"/>
        <v>2</v>
      </c>
      <c r="AD182" s="12" t="s">
        <v>264</v>
      </c>
      <c r="AE182" s="16" t="str">
        <f t="shared" si="117"/>
        <v>6</v>
      </c>
      <c r="AF182" s="12" t="s">
        <v>253</v>
      </c>
      <c r="AG182" s="16" t="str">
        <f t="shared" si="118"/>
        <v>3</v>
      </c>
      <c r="AH182" s="12" t="s">
        <v>264</v>
      </c>
      <c r="AI182" s="16" t="str">
        <f t="shared" si="119"/>
        <v>6</v>
      </c>
      <c r="AJ182" s="12" t="s">
        <v>263</v>
      </c>
      <c r="AK182" s="16" t="str">
        <f t="shared" si="120"/>
        <v>1</v>
      </c>
      <c r="AL182" s="12" t="s">
        <v>263</v>
      </c>
      <c r="AM182" s="16" t="str">
        <f t="shared" si="121"/>
        <v>1</v>
      </c>
      <c r="AN182" s="12" t="s">
        <v>264</v>
      </c>
      <c r="AO182" s="16" t="str">
        <f t="shared" si="122"/>
        <v>6</v>
      </c>
      <c r="AP182" s="12" t="s">
        <v>264</v>
      </c>
      <c r="AQ182" s="16" t="str">
        <f t="shared" si="123"/>
        <v>6</v>
      </c>
      <c r="AR182" s="12" t="s">
        <v>264</v>
      </c>
      <c r="AS182" s="16" t="str">
        <f t="shared" si="124"/>
        <v>6</v>
      </c>
      <c r="AT182" s="12" t="s">
        <v>257</v>
      </c>
      <c r="AU182" s="16" t="str">
        <f t="shared" si="125"/>
        <v>2</v>
      </c>
      <c r="AV182" s="12" t="s">
        <v>255</v>
      </c>
      <c r="AW182" s="16" t="str">
        <f t="shared" si="126"/>
        <v>5</v>
      </c>
      <c r="AX182" s="12" t="s">
        <v>253</v>
      </c>
      <c r="AY182" s="16" t="str">
        <f t="shared" si="127"/>
        <v>3</v>
      </c>
      <c r="AZ182">
        <f t="shared" si="128"/>
        <v>76</v>
      </c>
      <c r="BA182" t="str">
        <f t="shared" si="129"/>
        <v>Alto</v>
      </c>
      <c r="BB182" s="15" t="str">
        <f t="shared" si="130"/>
        <v>Alto</v>
      </c>
      <c r="BC182" t="str">
        <f t="shared" si="131"/>
        <v>Alto</v>
      </c>
      <c r="BF182" s="20" t="str">
        <f t="shared" si="132"/>
        <v>0</v>
      </c>
      <c r="BG182" s="20" t="str">
        <f t="shared" si="133"/>
        <v>6</v>
      </c>
      <c r="BH182" s="20" t="str">
        <f t="shared" si="134"/>
        <v>5</v>
      </c>
      <c r="BI182" s="21" t="str">
        <f t="shared" si="135"/>
        <v>6</v>
      </c>
      <c r="BJ182" s="22" t="str">
        <f t="shared" si="136"/>
        <v>0</v>
      </c>
      <c r="BK182" s="20" t="str">
        <f t="shared" si="137"/>
        <v>1</v>
      </c>
      <c r="BL182" s="21" t="str">
        <f t="shared" si="138"/>
        <v>5</v>
      </c>
      <c r="BM182" s="20" t="str">
        <f t="shared" si="139"/>
        <v>2</v>
      </c>
      <c r="BN182" s="21" t="str">
        <f t="shared" si="140"/>
        <v>3</v>
      </c>
      <c r="BO182" s="22" t="str">
        <f t="shared" si="141"/>
        <v>1</v>
      </c>
      <c r="BP182" s="22" t="str">
        <f t="shared" si="142"/>
        <v>2</v>
      </c>
      <c r="BQ182" s="21" t="str">
        <f t="shared" si="143"/>
        <v>6</v>
      </c>
      <c r="BR182" s="20" t="str">
        <f t="shared" si="144"/>
        <v>3</v>
      </c>
      <c r="BS182" s="20" t="str">
        <f t="shared" si="145"/>
        <v>6</v>
      </c>
      <c r="BT182" s="22" t="str">
        <f t="shared" si="146"/>
        <v>1</v>
      </c>
      <c r="BU182" s="20" t="str">
        <f t="shared" si="147"/>
        <v>1</v>
      </c>
      <c r="BV182" s="21" t="str">
        <f t="shared" si="148"/>
        <v>6</v>
      </c>
      <c r="BW182" s="21" t="str">
        <f t="shared" si="149"/>
        <v>6</v>
      </c>
      <c r="BX182" s="21" t="str">
        <f t="shared" si="150"/>
        <v>6</v>
      </c>
      <c r="BY182" s="20" t="str">
        <f t="shared" si="151"/>
        <v>2</v>
      </c>
      <c r="BZ182" s="21" t="str">
        <f t="shared" si="152"/>
        <v>5</v>
      </c>
      <c r="CA182" s="22" t="str">
        <f t="shared" si="153"/>
        <v>3</v>
      </c>
      <c r="CB182" s="27">
        <f t="shared" si="154"/>
        <v>26</v>
      </c>
      <c r="CC182" s="27" t="s">
        <v>314</v>
      </c>
      <c r="CD182" s="43" t="s">
        <v>307</v>
      </c>
      <c r="CE182" s="28">
        <f t="shared" si="157"/>
        <v>7</v>
      </c>
      <c r="CF182" s="36" t="s">
        <v>364</v>
      </c>
      <c r="CG182" s="28" t="s">
        <v>307</v>
      </c>
      <c r="CH182" s="29">
        <f t="shared" si="158"/>
        <v>43</v>
      </c>
      <c r="CI182" s="36" t="s">
        <v>364</v>
      </c>
      <c r="CJ182" s="21" t="s">
        <v>308</v>
      </c>
      <c r="CK182" s="36" t="s">
        <v>364</v>
      </c>
    </row>
    <row r="183" spans="5:89" ht="19" x14ac:dyDescent="0.25">
      <c r="E183" s="11">
        <v>180</v>
      </c>
      <c r="F183" s="12" t="s">
        <v>251</v>
      </c>
      <c r="G183" s="12" t="s">
        <v>259</v>
      </c>
      <c r="H183" s="12" t="s">
        <v>263</v>
      </c>
      <c r="I183" s="16" t="str">
        <f t="shared" si="106"/>
        <v>1</v>
      </c>
      <c r="J183" s="12" t="s">
        <v>255</v>
      </c>
      <c r="K183" s="16" t="str">
        <f t="shared" si="107"/>
        <v>5</v>
      </c>
      <c r="L183" s="12" t="s">
        <v>254</v>
      </c>
      <c r="M183" s="16" t="str">
        <f t="shared" si="108"/>
        <v>4</v>
      </c>
      <c r="N183" s="12" t="s">
        <v>264</v>
      </c>
      <c r="O183" s="16" t="str">
        <f t="shared" si="109"/>
        <v>6</v>
      </c>
      <c r="P183" s="12" t="s">
        <v>263</v>
      </c>
      <c r="Q183" s="16" t="str">
        <f t="shared" si="110"/>
        <v>1</v>
      </c>
      <c r="R183" s="12" t="s">
        <v>253</v>
      </c>
      <c r="S183" s="16" t="str">
        <f t="shared" si="111"/>
        <v>3</v>
      </c>
      <c r="T183" s="12" t="s">
        <v>264</v>
      </c>
      <c r="U183" s="16" t="str">
        <f t="shared" si="112"/>
        <v>6</v>
      </c>
      <c r="V183" s="12" t="s">
        <v>253</v>
      </c>
      <c r="W183" s="16" t="str">
        <f t="shared" si="113"/>
        <v>3</v>
      </c>
      <c r="X183" s="12" t="s">
        <v>253</v>
      </c>
      <c r="Y183" s="16" t="str">
        <f t="shared" si="114"/>
        <v>3</v>
      </c>
      <c r="Z183" s="12" t="s">
        <v>257</v>
      </c>
      <c r="AA183" s="16" t="str">
        <f t="shared" si="115"/>
        <v>2</v>
      </c>
      <c r="AB183" s="12" t="s">
        <v>263</v>
      </c>
      <c r="AC183" s="16" t="str">
        <f t="shared" si="116"/>
        <v>1</v>
      </c>
      <c r="AD183" s="12" t="s">
        <v>255</v>
      </c>
      <c r="AE183" s="16" t="str">
        <f t="shared" si="117"/>
        <v>5</v>
      </c>
      <c r="AF183" s="12" t="s">
        <v>263</v>
      </c>
      <c r="AG183" s="16" t="str">
        <f t="shared" si="118"/>
        <v>1</v>
      </c>
      <c r="AH183" s="12" t="s">
        <v>255</v>
      </c>
      <c r="AI183" s="16" t="str">
        <f t="shared" si="119"/>
        <v>5</v>
      </c>
      <c r="AJ183" s="12" t="s">
        <v>253</v>
      </c>
      <c r="AK183" s="16" t="str">
        <f t="shared" si="120"/>
        <v>3</v>
      </c>
      <c r="AL183" s="12" t="s">
        <v>257</v>
      </c>
      <c r="AM183" s="16" t="str">
        <f t="shared" si="121"/>
        <v>2</v>
      </c>
      <c r="AN183" s="12" t="s">
        <v>255</v>
      </c>
      <c r="AO183" s="16" t="str">
        <f t="shared" si="122"/>
        <v>5</v>
      </c>
      <c r="AP183" s="12" t="s">
        <v>253</v>
      </c>
      <c r="AQ183" s="16" t="str">
        <f t="shared" si="123"/>
        <v>3</v>
      </c>
      <c r="AR183" s="12" t="s">
        <v>264</v>
      </c>
      <c r="AS183" s="16" t="str">
        <f t="shared" si="124"/>
        <v>6</v>
      </c>
      <c r="AT183" s="12" t="s">
        <v>255</v>
      </c>
      <c r="AU183" s="16" t="str">
        <f t="shared" si="125"/>
        <v>5</v>
      </c>
      <c r="AV183" s="12" t="s">
        <v>255</v>
      </c>
      <c r="AW183" s="16" t="str">
        <f t="shared" si="126"/>
        <v>5</v>
      </c>
      <c r="AX183" s="12" t="s">
        <v>263</v>
      </c>
      <c r="AY183" s="16" t="str">
        <f t="shared" si="127"/>
        <v>1</v>
      </c>
      <c r="AZ183">
        <f t="shared" si="128"/>
        <v>76</v>
      </c>
      <c r="BA183" t="str">
        <f t="shared" si="129"/>
        <v>Alto</v>
      </c>
      <c r="BB183" s="15" t="str">
        <f t="shared" si="130"/>
        <v>Alto</v>
      </c>
      <c r="BC183" t="str">
        <f t="shared" si="131"/>
        <v>Alto</v>
      </c>
      <c r="BF183" s="20" t="str">
        <f t="shared" si="132"/>
        <v>1</v>
      </c>
      <c r="BG183" s="20" t="str">
        <f t="shared" si="133"/>
        <v>5</v>
      </c>
      <c r="BH183" s="20" t="str">
        <f t="shared" si="134"/>
        <v>4</v>
      </c>
      <c r="BI183" s="21" t="str">
        <f t="shared" si="135"/>
        <v>6</v>
      </c>
      <c r="BJ183" s="22" t="str">
        <f t="shared" si="136"/>
        <v>1</v>
      </c>
      <c r="BK183" s="20" t="str">
        <f t="shared" si="137"/>
        <v>3</v>
      </c>
      <c r="BL183" s="21" t="str">
        <f t="shared" si="138"/>
        <v>6</v>
      </c>
      <c r="BM183" s="20" t="str">
        <f t="shared" si="139"/>
        <v>3</v>
      </c>
      <c r="BN183" s="21" t="str">
        <f t="shared" si="140"/>
        <v>3</v>
      </c>
      <c r="BO183" s="22" t="str">
        <f t="shared" si="141"/>
        <v>2</v>
      </c>
      <c r="BP183" s="22" t="str">
        <f t="shared" si="142"/>
        <v>1</v>
      </c>
      <c r="BQ183" s="21" t="str">
        <f t="shared" si="143"/>
        <v>5</v>
      </c>
      <c r="BR183" s="20" t="str">
        <f t="shared" si="144"/>
        <v>1</v>
      </c>
      <c r="BS183" s="20" t="str">
        <f t="shared" si="145"/>
        <v>5</v>
      </c>
      <c r="BT183" s="22" t="str">
        <f t="shared" si="146"/>
        <v>3</v>
      </c>
      <c r="BU183" s="20" t="str">
        <f t="shared" si="147"/>
        <v>2</v>
      </c>
      <c r="BV183" s="21" t="str">
        <f t="shared" si="148"/>
        <v>5</v>
      </c>
      <c r="BW183" s="21" t="str">
        <f t="shared" si="149"/>
        <v>3</v>
      </c>
      <c r="BX183" s="21" t="str">
        <f t="shared" si="150"/>
        <v>6</v>
      </c>
      <c r="BY183" s="20" t="str">
        <f t="shared" si="151"/>
        <v>5</v>
      </c>
      <c r="BZ183" s="21" t="str">
        <f t="shared" si="152"/>
        <v>5</v>
      </c>
      <c r="CA183" s="22" t="str">
        <f t="shared" si="153"/>
        <v>1</v>
      </c>
      <c r="CB183" s="27">
        <f t="shared" si="154"/>
        <v>29</v>
      </c>
      <c r="CC183" s="27" t="s">
        <v>314</v>
      </c>
      <c r="CD183" s="43" t="s">
        <v>308</v>
      </c>
      <c r="CE183" s="28">
        <f t="shared" si="157"/>
        <v>8</v>
      </c>
      <c r="CF183" s="36" t="s">
        <v>364</v>
      </c>
      <c r="CG183" s="28" t="s">
        <v>307</v>
      </c>
      <c r="CH183" s="29">
        <f t="shared" si="158"/>
        <v>39</v>
      </c>
      <c r="CI183" s="36" t="s">
        <v>364</v>
      </c>
      <c r="CJ183" s="21" t="s">
        <v>307</v>
      </c>
      <c r="CK183" s="36" t="s">
        <v>364</v>
      </c>
    </row>
    <row r="184" spans="5:89" ht="19" x14ac:dyDescent="0.25">
      <c r="E184" s="11">
        <v>181</v>
      </c>
      <c r="F184" s="12" t="s">
        <v>251</v>
      </c>
      <c r="G184" s="12" t="s">
        <v>259</v>
      </c>
      <c r="H184" s="12" t="s">
        <v>253</v>
      </c>
      <c r="I184" s="16" t="str">
        <f t="shared" si="106"/>
        <v>3</v>
      </c>
      <c r="J184" s="12" t="s">
        <v>255</v>
      </c>
      <c r="K184" s="16" t="str">
        <f t="shared" si="107"/>
        <v>5</v>
      </c>
      <c r="L184" s="12" t="s">
        <v>255</v>
      </c>
      <c r="M184" s="16" t="str">
        <f t="shared" si="108"/>
        <v>5</v>
      </c>
      <c r="N184" s="12" t="s">
        <v>264</v>
      </c>
      <c r="O184" s="16" t="str">
        <f t="shared" si="109"/>
        <v>6</v>
      </c>
      <c r="P184" s="12" t="s">
        <v>256</v>
      </c>
      <c r="Q184" s="16" t="str">
        <f t="shared" si="110"/>
        <v>0</v>
      </c>
      <c r="R184" s="12" t="s">
        <v>253</v>
      </c>
      <c r="S184" s="16" t="str">
        <f t="shared" si="111"/>
        <v>3</v>
      </c>
      <c r="T184" s="12" t="s">
        <v>264</v>
      </c>
      <c r="U184" s="16" t="str">
        <f t="shared" si="112"/>
        <v>6</v>
      </c>
      <c r="V184" s="12" t="s">
        <v>253</v>
      </c>
      <c r="W184" s="16" t="str">
        <f t="shared" si="113"/>
        <v>3</v>
      </c>
      <c r="X184" s="12" t="s">
        <v>264</v>
      </c>
      <c r="Y184" s="16" t="str">
        <f t="shared" si="114"/>
        <v>6</v>
      </c>
      <c r="Z184" s="12" t="s">
        <v>256</v>
      </c>
      <c r="AA184" s="16" t="str">
        <f t="shared" si="115"/>
        <v>0</v>
      </c>
      <c r="AB184" s="12" t="s">
        <v>256</v>
      </c>
      <c r="AC184" s="16" t="str">
        <f t="shared" si="116"/>
        <v>0</v>
      </c>
      <c r="AD184" s="12" t="s">
        <v>264</v>
      </c>
      <c r="AE184" s="16" t="str">
        <f t="shared" si="117"/>
        <v>6</v>
      </c>
      <c r="AF184" s="12" t="s">
        <v>256</v>
      </c>
      <c r="AG184" s="16" t="str">
        <f t="shared" si="118"/>
        <v>0</v>
      </c>
      <c r="AH184" s="12" t="s">
        <v>264</v>
      </c>
      <c r="AI184" s="16" t="str">
        <f t="shared" si="119"/>
        <v>6</v>
      </c>
      <c r="AJ184" s="12" t="s">
        <v>256</v>
      </c>
      <c r="AK184" s="16" t="str">
        <f t="shared" si="120"/>
        <v>0</v>
      </c>
      <c r="AL184" s="12" t="s">
        <v>256</v>
      </c>
      <c r="AM184" s="16" t="str">
        <f t="shared" si="121"/>
        <v>0</v>
      </c>
      <c r="AN184" s="12" t="s">
        <v>264</v>
      </c>
      <c r="AO184" s="16" t="str">
        <f t="shared" si="122"/>
        <v>6</v>
      </c>
      <c r="AP184" s="12" t="s">
        <v>253</v>
      </c>
      <c r="AQ184" s="16" t="str">
        <f t="shared" si="123"/>
        <v>3</v>
      </c>
      <c r="AR184" s="12" t="s">
        <v>264</v>
      </c>
      <c r="AS184" s="16" t="str">
        <f t="shared" si="124"/>
        <v>6</v>
      </c>
      <c r="AT184" s="12" t="s">
        <v>255</v>
      </c>
      <c r="AU184" s="16" t="str">
        <f t="shared" si="125"/>
        <v>5</v>
      </c>
      <c r="AV184" s="12" t="s">
        <v>253</v>
      </c>
      <c r="AW184" s="16" t="str">
        <f t="shared" si="126"/>
        <v>3</v>
      </c>
      <c r="AX184" s="12" t="s">
        <v>256</v>
      </c>
      <c r="AY184" s="16" t="str">
        <f t="shared" si="127"/>
        <v>0</v>
      </c>
      <c r="AZ184">
        <f t="shared" si="128"/>
        <v>72</v>
      </c>
      <c r="BA184" t="str">
        <f t="shared" si="129"/>
        <v>Alto</v>
      </c>
      <c r="BB184" s="15" t="str">
        <f t="shared" si="130"/>
        <v>Alto</v>
      </c>
      <c r="BC184" t="str">
        <f t="shared" si="131"/>
        <v>Alto</v>
      </c>
      <c r="BF184" s="20" t="str">
        <f t="shared" si="132"/>
        <v>3</v>
      </c>
      <c r="BG184" s="20" t="str">
        <f t="shared" si="133"/>
        <v>5</v>
      </c>
      <c r="BH184" s="20" t="str">
        <f t="shared" si="134"/>
        <v>5</v>
      </c>
      <c r="BI184" s="21" t="str">
        <f t="shared" si="135"/>
        <v>6</v>
      </c>
      <c r="BJ184" s="22" t="str">
        <f t="shared" si="136"/>
        <v>0</v>
      </c>
      <c r="BK184" s="20" t="str">
        <f t="shared" si="137"/>
        <v>3</v>
      </c>
      <c r="BL184" s="21" t="str">
        <f t="shared" si="138"/>
        <v>6</v>
      </c>
      <c r="BM184" s="20" t="str">
        <f t="shared" si="139"/>
        <v>3</v>
      </c>
      <c r="BN184" s="21" t="str">
        <f t="shared" si="140"/>
        <v>6</v>
      </c>
      <c r="BO184" s="22" t="str">
        <f t="shared" si="141"/>
        <v>0</v>
      </c>
      <c r="BP184" s="22" t="str">
        <f t="shared" si="142"/>
        <v>0</v>
      </c>
      <c r="BQ184" s="21" t="str">
        <f t="shared" si="143"/>
        <v>6</v>
      </c>
      <c r="BR184" s="20" t="str">
        <f t="shared" si="144"/>
        <v>0</v>
      </c>
      <c r="BS184" s="20" t="str">
        <f t="shared" si="145"/>
        <v>6</v>
      </c>
      <c r="BT184" s="22" t="str">
        <f t="shared" si="146"/>
        <v>0</v>
      </c>
      <c r="BU184" s="20" t="str">
        <f t="shared" si="147"/>
        <v>0</v>
      </c>
      <c r="BV184" s="21" t="str">
        <f t="shared" si="148"/>
        <v>6</v>
      </c>
      <c r="BW184" s="21" t="str">
        <f t="shared" si="149"/>
        <v>3</v>
      </c>
      <c r="BX184" s="21" t="str">
        <f t="shared" si="150"/>
        <v>6</v>
      </c>
      <c r="BY184" s="20" t="str">
        <f t="shared" si="151"/>
        <v>5</v>
      </c>
      <c r="BZ184" s="21" t="str">
        <f t="shared" si="152"/>
        <v>3</v>
      </c>
      <c r="CA184" s="22" t="str">
        <f t="shared" si="153"/>
        <v>0</v>
      </c>
      <c r="CB184" s="27">
        <f t="shared" si="154"/>
        <v>30</v>
      </c>
      <c r="CC184" s="27" t="s">
        <v>314</v>
      </c>
      <c r="CD184" s="43" t="s">
        <v>308</v>
      </c>
      <c r="CE184" s="28">
        <f t="shared" si="157"/>
        <v>0</v>
      </c>
      <c r="CF184" s="36" t="s">
        <v>364</v>
      </c>
      <c r="CG184" s="28" t="s">
        <v>310</v>
      </c>
      <c r="CH184" s="29">
        <f t="shared" si="158"/>
        <v>42</v>
      </c>
      <c r="CI184" s="36" t="s">
        <v>364</v>
      </c>
      <c r="CJ184" s="21" t="s">
        <v>308</v>
      </c>
      <c r="CK184" s="36" t="s">
        <v>364</v>
      </c>
    </row>
    <row r="185" spans="5:89" ht="19" x14ac:dyDescent="0.25">
      <c r="E185" s="11">
        <v>182</v>
      </c>
      <c r="F185" s="12" t="s">
        <v>251</v>
      </c>
      <c r="G185" s="12" t="s">
        <v>259</v>
      </c>
      <c r="H185" s="12" t="s">
        <v>253</v>
      </c>
      <c r="I185" s="16" t="str">
        <f t="shared" si="106"/>
        <v>3</v>
      </c>
      <c r="J185" s="12" t="s">
        <v>255</v>
      </c>
      <c r="K185" s="16" t="str">
        <f t="shared" si="107"/>
        <v>5</v>
      </c>
      <c r="L185" s="12" t="s">
        <v>263</v>
      </c>
      <c r="M185" s="16" t="str">
        <f t="shared" si="108"/>
        <v>1</v>
      </c>
      <c r="N185" s="12" t="s">
        <v>264</v>
      </c>
      <c r="O185" s="16" t="str">
        <f t="shared" si="109"/>
        <v>6</v>
      </c>
      <c r="P185" s="12" t="s">
        <v>263</v>
      </c>
      <c r="Q185" s="16" t="str">
        <f t="shared" si="110"/>
        <v>1</v>
      </c>
      <c r="R185" s="12" t="s">
        <v>263</v>
      </c>
      <c r="S185" s="16" t="str">
        <f t="shared" si="111"/>
        <v>1</v>
      </c>
      <c r="T185" s="12" t="s">
        <v>264</v>
      </c>
      <c r="U185" s="16" t="str">
        <f t="shared" si="112"/>
        <v>6</v>
      </c>
      <c r="V185" s="12" t="s">
        <v>255</v>
      </c>
      <c r="W185" s="16" t="str">
        <f t="shared" si="113"/>
        <v>5</v>
      </c>
      <c r="X185" s="12" t="s">
        <v>264</v>
      </c>
      <c r="Y185" s="16" t="str">
        <f t="shared" si="114"/>
        <v>6</v>
      </c>
      <c r="Z185" s="12" t="s">
        <v>255</v>
      </c>
      <c r="AA185" s="16" t="str">
        <f t="shared" si="115"/>
        <v>5</v>
      </c>
      <c r="AB185" s="12" t="s">
        <v>255</v>
      </c>
      <c r="AC185" s="16" t="str">
        <f t="shared" si="116"/>
        <v>5</v>
      </c>
      <c r="AD185" s="12" t="s">
        <v>255</v>
      </c>
      <c r="AE185" s="16" t="str">
        <f t="shared" si="117"/>
        <v>5</v>
      </c>
      <c r="AF185" s="12" t="s">
        <v>255</v>
      </c>
      <c r="AG185" s="16" t="str">
        <f t="shared" si="118"/>
        <v>5</v>
      </c>
      <c r="AH185" s="12" t="s">
        <v>264</v>
      </c>
      <c r="AI185" s="16" t="str">
        <f t="shared" si="119"/>
        <v>6</v>
      </c>
      <c r="AJ185" s="12" t="s">
        <v>263</v>
      </c>
      <c r="AK185" s="16" t="str">
        <f t="shared" si="120"/>
        <v>1</v>
      </c>
      <c r="AL185" s="12" t="s">
        <v>263</v>
      </c>
      <c r="AM185" s="16" t="str">
        <f t="shared" si="121"/>
        <v>1</v>
      </c>
      <c r="AN185" s="12" t="s">
        <v>255</v>
      </c>
      <c r="AO185" s="16" t="str">
        <f t="shared" si="122"/>
        <v>5</v>
      </c>
      <c r="AP185" s="12" t="s">
        <v>253</v>
      </c>
      <c r="AQ185" s="16" t="str">
        <f t="shared" si="123"/>
        <v>3</v>
      </c>
      <c r="AR185" s="12" t="s">
        <v>253</v>
      </c>
      <c r="AS185" s="16" t="str">
        <f t="shared" si="124"/>
        <v>3</v>
      </c>
      <c r="AT185" s="12" t="s">
        <v>263</v>
      </c>
      <c r="AU185" s="16" t="str">
        <f t="shared" si="125"/>
        <v>1</v>
      </c>
      <c r="AV185" s="12" t="s">
        <v>263</v>
      </c>
      <c r="AW185" s="16" t="str">
        <f t="shared" si="126"/>
        <v>1</v>
      </c>
      <c r="AX185" s="12" t="s">
        <v>263</v>
      </c>
      <c r="AY185" s="16" t="str">
        <f t="shared" si="127"/>
        <v>1</v>
      </c>
      <c r="AZ185">
        <f t="shared" si="128"/>
        <v>76</v>
      </c>
      <c r="BA185" t="str">
        <f t="shared" si="129"/>
        <v>Alto</v>
      </c>
      <c r="BB185" s="15" t="str">
        <f t="shared" si="130"/>
        <v>Alto</v>
      </c>
      <c r="BC185" t="str">
        <f t="shared" si="131"/>
        <v>Alto</v>
      </c>
      <c r="BF185" s="20" t="str">
        <f t="shared" si="132"/>
        <v>3</v>
      </c>
      <c r="BG185" s="20" t="str">
        <f t="shared" si="133"/>
        <v>5</v>
      </c>
      <c r="BH185" s="20" t="str">
        <f t="shared" si="134"/>
        <v>1</v>
      </c>
      <c r="BI185" s="21" t="str">
        <f t="shared" si="135"/>
        <v>6</v>
      </c>
      <c r="BJ185" s="22" t="str">
        <f t="shared" si="136"/>
        <v>1</v>
      </c>
      <c r="BK185" s="20" t="str">
        <f t="shared" si="137"/>
        <v>1</v>
      </c>
      <c r="BL185" s="21" t="str">
        <f t="shared" si="138"/>
        <v>6</v>
      </c>
      <c r="BM185" s="20" t="str">
        <f t="shared" si="139"/>
        <v>5</v>
      </c>
      <c r="BN185" s="21" t="str">
        <f t="shared" si="140"/>
        <v>6</v>
      </c>
      <c r="BO185" s="22" t="str">
        <f t="shared" si="141"/>
        <v>5</v>
      </c>
      <c r="BP185" s="22" t="str">
        <f t="shared" si="142"/>
        <v>5</v>
      </c>
      <c r="BQ185" s="21" t="str">
        <f t="shared" si="143"/>
        <v>5</v>
      </c>
      <c r="BR185" s="20" t="str">
        <f t="shared" si="144"/>
        <v>5</v>
      </c>
      <c r="BS185" s="20" t="str">
        <f t="shared" si="145"/>
        <v>6</v>
      </c>
      <c r="BT185" s="22" t="str">
        <f t="shared" si="146"/>
        <v>1</v>
      </c>
      <c r="BU185" s="20" t="str">
        <f t="shared" si="147"/>
        <v>1</v>
      </c>
      <c r="BV185" s="21" t="str">
        <f t="shared" si="148"/>
        <v>5</v>
      </c>
      <c r="BW185" s="21" t="str">
        <f t="shared" si="149"/>
        <v>3</v>
      </c>
      <c r="BX185" s="21" t="str">
        <f t="shared" si="150"/>
        <v>3</v>
      </c>
      <c r="BY185" s="20" t="str">
        <f t="shared" si="151"/>
        <v>1</v>
      </c>
      <c r="BZ185" s="21" t="str">
        <f t="shared" si="152"/>
        <v>1</v>
      </c>
      <c r="CA185" s="22" t="str">
        <f t="shared" si="153"/>
        <v>1</v>
      </c>
      <c r="CB185" s="27">
        <f t="shared" si="154"/>
        <v>28</v>
      </c>
      <c r="CC185" s="27" t="s">
        <v>314</v>
      </c>
      <c r="CD185" s="43" t="s">
        <v>308</v>
      </c>
      <c r="CE185" s="28">
        <f t="shared" si="157"/>
        <v>13</v>
      </c>
      <c r="CF185" s="28" t="s">
        <v>314</v>
      </c>
      <c r="CG185" s="28" t="s">
        <v>308</v>
      </c>
      <c r="CH185" s="29">
        <f t="shared" si="158"/>
        <v>35</v>
      </c>
      <c r="CI185" s="36" t="s">
        <v>364</v>
      </c>
      <c r="CJ185" s="21" t="s">
        <v>307</v>
      </c>
      <c r="CK185" s="31" t="s">
        <v>312</v>
      </c>
    </row>
    <row r="186" spans="5:89" ht="19" x14ac:dyDescent="0.25">
      <c r="E186" s="11">
        <v>183</v>
      </c>
      <c r="F186" s="12" t="s">
        <v>251</v>
      </c>
      <c r="G186" s="12" t="s">
        <v>259</v>
      </c>
      <c r="H186" s="12" t="s">
        <v>256</v>
      </c>
      <c r="I186" s="16" t="str">
        <f t="shared" si="106"/>
        <v>0</v>
      </c>
      <c r="J186" s="12" t="s">
        <v>253</v>
      </c>
      <c r="K186" s="16" t="str">
        <f t="shared" si="107"/>
        <v>3</v>
      </c>
      <c r="L186" s="12" t="s">
        <v>263</v>
      </c>
      <c r="M186" s="16" t="str">
        <f t="shared" si="108"/>
        <v>1</v>
      </c>
      <c r="N186" s="12" t="s">
        <v>264</v>
      </c>
      <c r="O186" s="16" t="str">
        <f t="shared" si="109"/>
        <v>6</v>
      </c>
      <c r="P186" s="12" t="s">
        <v>256</v>
      </c>
      <c r="Q186" s="16" t="str">
        <f t="shared" si="110"/>
        <v>0</v>
      </c>
      <c r="R186" s="12" t="s">
        <v>263</v>
      </c>
      <c r="S186" s="16" t="str">
        <f t="shared" si="111"/>
        <v>1</v>
      </c>
      <c r="T186" s="12" t="s">
        <v>264</v>
      </c>
      <c r="U186" s="16" t="str">
        <f t="shared" si="112"/>
        <v>6</v>
      </c>
      <c r="V186" s="12" t="s">
        <v>256</v>
      </c>
      <c r="W186" s="16" t="str">
        <f t="shared" si="113"/>
        <v>0</v>
      </c>
      <c r="X186" s="12" t="s">
        <v>264</v>
      </c>
      <c r="Y186" s="16" t="str">
        <f t="shared" si="114"/>
        <v>6</v>
      </c>
      <c r="Z186" s="12" t="s">
        <v>256</v>
      </c>
      <c r="AA186" s="16" t="str">
        <f t="shared" si="115"/>
        <v>0</v>
      </c>
      <c r="AB186" s="12" t="s">
        <v>256</v>
      </c>
      <c r="AC186" s="16" t="str">
        <f t="shared" si="116"/>
        <v>0</v>
      </c>
      <c r="AD186" s="12" t="s">
        <v>264</v>
      </c>
      <c r="AE186" s="16" t="str">
        <f t="shared" si="117"/>
        <v>6</v>
      </c>
      <c r="AF186" s="12" t="s">
        <v>256</v>
      </c>
      <c r="AG186" s="16" t="str">
        <f t="shared" si="118"/>
        <v>0</v>
      </c>
      <c r="AH186" s="12" t="s">
        <v>256</v>
      </c>
      <c r="AI186" s="16" t="str">
        <f t="shared" si="119"/>
        <v>0</v>
      </c>
      <c r="AJ186" s="12" t="s">
        <v>256</v>
      </c>
      <c r="AK186" s="16" t="str">
        <f t="shared" si="120"/>
        <v>0</v>
      </c>
      <c r="AL186" s="12" t="s">
        <v>256</v>
      </c>
      <c r="AM186" s="16" t="str">
        <f t="shared" si="121"/>
        <v>0</v>
      </c>
      <c r="AN186" s="12" t="s">
        <v>264</v>
      </c>
      <c r="AO186" s="16" t="str">
        <f t="shared" si="122"/>
        <v>6</v>
      </c>
      <c r="AP186" s="12" t="s">
        <v>264</v>
      </c>
      <c r="AQ186" s="16" t="str">
        <f t="shared" si="123"/>
        <v>6</v>
      </c>
      <c r="AR186" s="12" t="s">
        <v>264</v>
      </c>
      <c r="AS186" s="16" t="str">
        <f t="shared" si="124"/>
        <v>6</v>
      </c>
      <c r="AT186" s="12" t="s">
        <v>256</v>
      </c>
      <c r="AU186" s="16" t="str">
        <f t="shared" si="125"/>
        <v>0</v>
      </c>
      <c r="AV186" s="12" t="s">
        <v>264</v>
      </c>
      <c r="AW186" s="16" t="str">
        <f t="shared" si="126"/>
        <v>6</v>
      </c>
      <c r="AX186" s="12" t="s">
        <v>256</v>
      </c>
      <c r="AY186" s="16" t="str">
        <f t="shared" si="127"/>
        <v>0</v>
      </c>
      <c r="AZ186">
        <f t="shared" si="128"/>
        <v>53</v>
      </c>
      <c r="BA186" t="str">
        <f t="shared" si="129"/>
        <v>Alto</v>
      </c>
      <c r="BB186" s="15" t="str">
        <f t="shared" si="130"/>
        <v>Alto</v>
      </c>
      <c r="BC186" t="str">
        <f t="shared" si="131"/>
        <v>Alto</v>
      </c>
      <c r="BF186" s="20" t="str">
        <f t="shared" si="132"/>
        <v>0</v>
      </c>
      <c r="BG186" s="20" t="str">
        <f t="shared" si="133"/>
        <v>3</v>
      </c>
      <c r="BH186" s="20" t="str">
        <f t="shared" si="134"/>
        <v>1</v>
      </c>
      <c r="BI186" s="21" t="str">
        <f t="shared" si="135"/>
        <v>6</v>
      </c>
      <c r="BJ186" s="22" t="str">
        <f t="shared" si="136"/>
        <v>0</v>
      </c>
      <c r="BK186" s="20" t="str">
        <f t="shared" si="137"/>
        <v>1</v>
      </c>
      <c r="BL186" s="21" t="str">
        <f t="shared" si="138"/>
        <v>6</v>
      </c>
      <c r="BM186" s="20" t="str">
        <f t="shared" si="139"/>
        <v>0</v>
      </c>
      <c r="BN186" s="21" t="str">
        <f t="shared" si="140"/>
        <v>6</v>
      </c>
      <c r="BO186" s="22" t="str">
        <f t="shared" si="141"/>
        <v>0</v>
      </c>
      <c r="BP186" s="22" t="str">
        <f t="shared" si="142"/>
        <v>0</v>
      </c>
      <c r="BQ186" s="21" t="str">
        <f t="shared" si="143"/>
        <v>6</v>
      </c>
      <c r="BR186" s="20" t="str">
        <f t="shared" si="144"/>
        <v>0</v>
      </c>
      <c r="BS186" s="20" t="str">
        <f t="shared" si="145"/>
        <v>0</v>
      </c>
      <c r="BT186" s="22" t="str">
        <f t="shared" si="146"/>
        <v>0</v>
      </c>
      <c r="BU186" s="20" t="str">
        <f t="shared" si="147"/>
        <v>0</v>
      </c>
      <c r="BV186" s="21" t="str">
        <f t="shared" si="148"/>
        <v>6</v>
      </c>
      <c r="BW186" s="21" t="str">
        <f t="shared" si="149"/>
        <v>6</v>
      </c>
      <c r="BX186" s="21" t="str">
        <f t="shared" si="150"/>
        <v>6</v>
      </c>
      <c r="BY186" s="20" t="str">
        <f t="shared" si="151"/>
        <v>0</v>
      </c>
      <c r="BZ186" s="21" t="str">
        <f t="shared" si="152"/>
        <v>6</v>
      </c>
      <c r="CA186" s="22" t="str">
        <f t="shared" si="153"/>
        <v>0</v>
      </c>
      <c r="CB186" s="27">
        <f t="shared" si="154"/>
        <v>5</v>
      </c>
      <c r="CC186" s="36" t="s">
        <v>364</v>
      </c>
      <c r="CD186" s="43" t="s">
        <v>310</v>
      </c>
      <c r="CE186" s="28">
        <f t="shared" si="157"/>
        <v>0</v>
      </c>
      <c r="CF186" s="36" t="s">
        <v>364</v>
      </c>
      <c r="CG186" s="28" t="s">
        <v>310</v>
      </c>
      <c r="CH186" s="29">
        <f t="shared" si="158"/>
        <v>48</v>
      </c>
      <c r="CI186" s="36" t="s">
        <v>364</v>
      </c>
      <c r="CJ186" s="21" t="s">
        <v>308</v>
      </c>
      <c r="CK186" s="36" t="s">
        <v>364</v>
      </c>
    </row>
    <row r="187" spans="5:89" ht="19" x14ac:dyDescent="0.25">
      <c r="E187" s="11">
        <v>184</v>
      </c>
      <c r="F187" s="12" t="s">
        <v>251</v>
      </c>
      <c r="G187" s="12" t="s">
        <v>259</v>
      </c>
      <c r="H187" s="12" t="s">
        <v>256</v>
      </c>
      <c r="I187" s="16" t="str">
        <f t="shared" si="106"/>
        <v>0</v>
      </c>
      <c r="J187" s="12" t="s">
        <v>255</v>
      </c>
      <c r="K187" s="16" t="str">
        <f t="shared" si="107"/>
        <v>5</v>
      </c>
      <c r="L187" s="12" t="s">
        <v>255</v>
      </c>
      <c r="M187" s="16" t="str">
        <f t="shared" si="108"/>
        <v>5</v>
      </c>
      <c r="N187" s="12" t="s">
        <v>264</v>
      </c>
      <c r="O187" s="16" t="str">
        <f t="shared" si="109"/>
        <v>6</v>
      </c>
      <c r="P187" s="12" t="s">
        <v>256</v>
      </c>
      <c r="Q187" s="16" t="str">
        <f t="shared" si="110"/>
        <v>0</v>
      </c>
      <c r="R187" s="12" t="s">
        <v>256</v>
      </c>
      <c r="S187" s="16" t="str">
        <f t="shared" si="111"/>
        <v>0</v>
      </c>
      <c r="T187" s="12" t="s">
        <v>253</v>
      </c>
      <c r="U187" s="16" t="str">
        <f t="shared" si="112"/>
        <v>3</v>
      </c>
      <c r="V187" s="12" t="s">
        <v>256</v>
      </c>
      <c r="W187" s="16" t="str">
        <f t="shared" si="113"/>
        <v>0</v>
      </c>
      <c r="X187" s="12" t="s">
        <v>264</v>
      </c>
      <c r="Y187" s="16" t="str">
        <f t="shared" si="114"/>
        <v>6</v>
      </c>
      <c r="Z187" s="12" t="s">
        <v>263</v>
      </c>
      <c r="AA187" s="16" t="str">
        <f t="shared" si="115"/>
        <v>1</v>
      </c>
      <c r="AB187" s="12" t="s">
        <v>256</v>
      </c>
      <c r="AC187" s="16" t="str">
        <f t="shared" si="116"/>
        <v>0</v>
      </c>
      <c r="AD187" s="12" t="s">
        <v>264</v>
      </c>
      <c r="AE187" s="16" t="str">
        <f t="shared" si="117"/>
        <v>6</v>
      </c>
      <c r="AF187" s="12" t="s">
        <v>256</v>
      </c>
      <c r="AG187" s="16" t="str">
        <f t="shared" si="118"/>
        <v>0</v>
      </c>
      <c r="AH187" s="12" t="s">
        <v>255</v>
      </c>
      <c r="AI187" s="16" t="str">
        <f t="shared" si="119"/>
        <v>5</v>
      </c>
      <c r="AJ187" s="12" t="s">
        <v>263</v>
      </c>
      <c r="AK187" s="16" t="str">
        <f t="shared" si="120"/>
        <v>1</v>
      </c>
      <c r="AL187" s="12" t="s">
        <v>256</v>
      </c>
      <c r="AM187" s="16" t="str">
        <f t="shared" si="121"/>
        <v>0</v>
      </c>
      <c r="AN187" s="12" t="s">
        <v>264</v>
      </c>
      <c r="AO187" s="16" t="str">
        <f t="shared" si="122"/>
        <v>6</v>
      </c>
      <c r="AP187" s="12" t="s">
        <v>263</v>
      </c>
      <c r="AQ187" s="16" t="str">
        <f t="shared" si="123"/>
        <v>1</v>
      </c>
      <c r="AR187" s="12" t="s">
        <v>264</v>
      </c>
      <c r="AS187" s="16" t="str">
        <f t="shared" si="124"/>
        <v>6</v>
      </c>
      <c r="AT187" s="12" t="s">
        <v>263</v>
      </c>
      <c r="AU187" s="16" t="str">
        <f t="shared" si="125"/>
        <v>1</v>
      </c>
      <c r="AV187" s="12" t="s">
        <v>263</v>
      </c>
      <c r="AW187" s="16" t="str">
        <f t="shared" si="126"/>
        <v>1</v>
      </c>
      <c r="AX187" s="12" t="s">
        <v>256</v>
      </c>
      <c r="AY187" s="16" t="str">
        <f t="shared" si="127"/>
        <v>0</v>
      </c>
      <c r="AZ187">
        <f t="shared" si="128"/>
        <v>53</v>
      </c>
      <c r="BA187" t="str">
        <f t="shared" si="129"/>
        <v>Alto</v>
      </c>
      <c r="BB187" s="15" t="str">
        <f t="shared" si="130"/>
        <v>Alto</v>
      </c>
      <c r="BC187" t="str">
        <f t="shared" si="131"/>
        <v>Alto</v>
      </c>
      <c r="BF187" s="20" t="str">
        <f t="shared" si="132"/>
        <v>0</v>
      </c>
      <c r="BG187" s="20" t="str">
        <f t="shared" si="133"/>
        <v>5</v>
      </c>
      <c r="BH187" s="20" t="str">
        <f t="shared" si="134"/>
        <v>5</v>
      </c>
      <c r="BI187" s="21" t="str">
        <f t="shared" si="135"/>
        <v>6</v>
      </c>
      <c r="BJ187" s="22" t="str">
        <f t="shared" si="136"/>
        <v>0</v>
      </c>
      <c r="BK187" s="20" t="str">
        <f t="shared" si="137"/>
        <v>0</v>
      </c>
      <c r="BL187" s="21" t="str">
        <f t="shared" si="138"/>
        <v>3</v>
      </c>
      <c r="BM187" s="20" t="str">
        <f t="shared" si="139"/>
        <v>0</v>
      </c>
      <c r="BN187" s="21" t="str">
        <f t="shared" si="140"/>
        <v>6</v>
      </c>
      <c r="BO187" s="22" t="str">
        <f t="shared" si="141"/>
        <v>1</v>
      </c>
      <c r="BP187" s="22" t="str">
        <f t="shared" si="142"/>
        <v>0</v>
      </c>
      <c r="BQ187" s="21" t="str">
        <f t="shared" si="143"/>
        <v>6</v>
      </c>
      <c r="BR187" s="20" t="str">
        <f t="shared" si="144"/>
        <v>0</v>
      </c>
      <c r="BS187" s="20" t="str">
        <f t="shared" si="145"/>
        <v>5</v>
      </c>
      <c r="BT187" s="22" t="str">
        <f t="shared" si="146"/>
        <v>1</v>
      </c>
      <c r="BU187" s="20" t="str">
        <f t="shared" si="147"/>
        <v>0</v>
      </c>
      <c r="BV187" s="21" t="str">
        <f t="shared" si="148"/>
        <v>6</v>
      </c>
      <c r="BW187" s="21" t="str">
        <f t="shared" si="149"/>
        <v>1</v>
      </c>
      <c r="BX187" s="21" t="str">
        <f t="shared" si="150"/>
        <v>6</v>
      </c>
      <c r="BY187" s="20" t="str">
        <f t="shared" si="151"/>
        <v>1</v>
      </c>
      <c r="BZ187" s="21" t="str">
        <f t="shared" si="152"/>
        <v>1</v>
      </c>
      <c r="CA187" s="22" t="str">
        <f t="shared" si="153"/>
        <v>0</v>
      </c>
      <c r="CB187" s="27">
        <f t="shared" si="154"/>
        <v>16</v>
      </c>
      <c r="CC187" s="36" t="s">
        <v>364</v>
      </c>
      <c r="CD187" s="43" t="s">
        <v>310</v>
      </c>
      <c r="CE187" s="28">
        <f t="shared" si="157"/>
        <v>2</v>
      </c>
      <c r="CF187" s="36" t="s">
        <v>364</v>
      </c>
      <c r="CG187" s="28" t="s">
        <v>310</v>
      </c>
      <c r="CH187" s="29">
        <f t="shared" si="158"/>
        <v>35</v>
      </c>
      <c r="CI187" s="36" t="s">
        <v>364</v>
      </c>
      <c r="CJ187" s="21" t="s">
        <v>307</v>
      </c>
      <c r="CK187" s="36" t="s">
        <v>364</v>
      </c>
    </row>
    <row r="188" spans="5:89" ht="19" x14ac:dyDescent="0.25">
      <c r="E188" s="11">
        <v>185</v>
      </c>
      <c r="F188" s="12" t="s">
        <v>251</v>
      </c>
      <c r="G188" s="12" t="s">
        <v>252</v>
      </c>
      <c r="H188" s="12" t="s">
        <v>256</v>
      </c>
      <c r="I188" s="16" t="str">
        <f t="shared" si="106"/>
        <v>0</v>
      </c>
      <c r="J188" s="12" t="s">
        <v>256</v>
      </c>
      <c r="K188" s="16" t="str">
        <f t="shared" si="107"/>
        <v>0</v>
      </c>
      <c r="L188" s="12" t="s">
        <v>256</v>
      </c>
      <c r="M188" s="16" t="str">
        <f t="shared" si="108"/>
        <v>0</v>
      </c>
      <c r="N188" s="12" t="s">
        <v>264</v>
      </c>
      <c r="O188" s="16" t="str">
        <f t="shared" si="109"/>
        <v>6</v>
      </c>
      <c r="P188" s="12" t="s">
        <v>256</v>
      </c>
      <c r="Q188" s="16" t="str">
        <f t="shared" si="110"/>
        <v>0</v>
      </c>
      <c r="R188" s="12" t="s">
        <v>256</v>
      </c>
      <c r="S188" s="16" t="str">
        <f t="shared" si="111"/>
        <v>0</v>
      </c>
      <c r="T188" s="12" t="s">
        <v>264</v>
      </c>
      <c r="U188" s="16" t="str">
        <f t="shared" si="112"/>
        <v>6</v>
      </c>
      <c r="V188" s="12" t="s">
        <v>256</v>
      </c>
      <c r="W188" s="16" t="str">
        <f t="shared" si="113"/>
        <v>0</v>
      </c>
      <c r="X188" s="12" t="s">
        <v>264</v>
      </c>
      <c r="Y188" s="16" t="str">
        <f t="shared" si="114"/>
        <v>6</v>
      </c>
      <c r="Z188" s="12" t="s">
        <v>256</v>
      </c>
      <c r="AA188" s="16" t="str">
        <f t="shared" si="115"/>
        <v>0</v>
      </c>
      <c r="AB188" s="12" t="s">
        <v>256</v>
      </c>
      <c r="AC188" s="16" t="str">
        <f t="shared" si="116"/>
        <v>0</v>
      </c>
      <c r="AD188" s="12" t="s">
        <v>264</v>
      </c>
      <c r="AE188" s="16" t="str">
        <f t="shared" si="117"/>
        <v>6</v>
      </c>
      <c r="AF188" s="12" t="s">
        <v>256</v>
      </c>
      <c r="AG188" s="16" t="str">
        <f t="shared" si="118"/>
        <v>0</v>
      </c>
      <c r="AH188" s="12" t="s">
        <v>256</v>
      </c>
      <c r="AI188" s="16" t="str">
        <f t="shared" si="119"/>
        <v>0</v>
      </c>
      <c r="AJ188" s="12" t="s">
        <v>256</v>
      </c>
      <c r="AK188" s="16" t="str">
        <f t="shared" si="120"/>
        <v>0</v>
      </c>
      <c r="AL188" s="12" t="s">
        <v>256</v>
      </c>
      <c r="AM188" s="16" t="str">
        <f t="shared" si="121"/>
        <v>0</v>
      </c>
      <c r="AN188" s="12" t="s">
        <v>264</v>
      </c>
      <c r="AO188" s="16" t="str">
        <f t="shared" si="122"/>
        <v>6</v>
      </c>
      <c r="AP188" s="12" t="s">
        <v>264</v>
      </c>
      <c r="AQ188" s="16" t="str">
        <f t="shared" si="123"/>
        <v>6</v>
      </c>
      <c r="AR188" s="12" t="s">
        <v>264</v>
      </c>
      <c r="AS188" s="16" t="str">
        <f t="shared" si="124"/>
        <v>6</v>
      </c>
      <c r="AT188" s="12" t="s">
        <v>256</v>
      </c>
      <c r="AU188" s="16" t="str">
        <f t="shared" si="125"/>
        <v>0</v>
      </c>
      <c r="AV188" s="12" t="s">
        <v>264</v>
      </c>
      <c r="AW188" s="16" t="str">
        <f t="shared" si="126"/>
        <v>6</v>
      </c>
      <c r="AX188" s="12" t="s">
        <v>256</v>
      </c>
      <c r="AY188" s="16" t="str">
        <f t="shared" si="127"/>
        <v>0</v>
      </c>
      <c r="AZ188">
        <f t="shared" si="128"/>
        <v>48</v>
      </c>
      <c r="BA188" t="str">
        <f t="shared" si="129"/>
        <v>Alto</v>
      </c>
      <c r="BB188" s="15" t="str">
        <f t="shared" si="130"/>
        <v>Alto</v>
      </c>
      <c r="BC188" t="str">
        <f t="shared" si="131"/>
        <v>Alto</v>
      </c>
      <c r="BF188" s="20" t="str">
        <f t="shared" si="132"/>
        <v>0</v>
      </c>
      <c r="BG188" s="20" t="str">
        <f t="shared" si="133"/>
        <v>0</v>
      </c>
      <c r="BH188" s="20" t="str">
        <f t="shared" si="134"/>
        <v>0</v>
      </c>
      <c r="BI188" s="21" t="str">
        <f t="shared" si="135"/>
        <v>6</v>
      </c>
      <c r="BJ188" s="22" t="str">
        <f t="shared" si="136"/>
        <v>0</v>
      </c>
      <c r="BK188" s="20" t="str">
        <f t="shared" si="137"/>
        <v>0</v>
      </c>
      <c r="BL188" s="21" t="str">
        <f t="shared" si="138"/>
        <v>6</v>
      </c>
      <c r="BM188" s="20" t="str">
        <f t="shared" si="139"/>
        <v>0</v>
      </c>
      <c r="BN188" s="21" t="str">
        <f t="shared" si="140"/>
        <v>6</v>
      </c>
      <c r="BO188" s="22" t="str">
        <f t="shared" si="141"/>
        <v>0</v>
      </c>
      <c r="BP188" s="22" t="str">
        <f t="shared" si="142"/>
        <v>0</v>
      </c>
      <c r="BQ188" s="21" t="str">
        <f t="shared" si="143"/>
        <v>6</v>
      </c>
      <c r="BR188" s="20" t="str">
        <f t="shared" si="144"/>
        <v>0</v>
      </c>
      <c r="BS188" s="20" t="str">
        <f t="shared" si="145"/>
        <v>0</v>
      </c>
      <c r="BT188" s="22" t="str">
        <f t="shared" si="146"/>
        <v>0</v>
      </c>
      <c r="BU188" s="20" t="str">
        <f t="shared" si="147"/>
        <v>0</v>
      </c>
      <c r="BV188" s="21" t="str">
        <f t="shared" si="148"/>
        <v>6</v>
      </c>
      <c r="BW188" s="21" t="str">
        <f t="shared" si="149"/>
        <v>6</v>
      </c>
      <c r="BX188" s="21" t="str">
        <f t="shared" si="150"/>
        <v>6</v>
      </c>
      <c r="BY188" s="20" t="str">
        <f t="shared" si="151"/>
        <v>0</v>
      </c>
      <c r="BZ188" s="21" t="str">
        <f t="shared" si="152"/>
        <v>6</v>
      </c>
      <c r="CA188" s="22" t="str">
        <f t="shared" si="153"/>
        <v>0</v>
      </c>
      <c r="CB188" s="27">
        <f t="shared" si="154"/>
        <v>0</v>
      </c>
      <c r="CC188" s="36" t="s">
        <v>364</v>
      </c>
      <c r="CD188" s="43" t="s">
        <v>310</v>
      </c>
      <c r="CE188" s="28">
        <f t="shared" si="157"/>
        <v>0</v>
      </c>
      <c r="CF188" s="36" t="s">
        <v>364</v>
      </c>
      <c r="CG188" s="28" t="s">
        <v>310</v>
      </c>
      <c r="CH188" s="29">
        <f t="shared" si="158"/>
        <v>48</v>
      </c>
      <c r="CI188" s="36" t="s">
        <v>364</v>
      </c>
      <c r="CJ188" s="21" t="s">
        <v>308</v>
      </c>
      <c r="CK188" s="36" t="s">
        <v>364</v>
      </c>
    </row>
    <row r="189" spans="5:89" ht="19" x14ac:dyDescent="0.25">
      <c r="E189" s="11">
        <v>186</v>
      </c>
      <c r="F189" s="12" t="s">
        <v>251</v>
      </c>
      <c r="G189" s="12" t="s">
        <v>259</v>
      </c>
      <c r="H189" s="12" t="s">
        <v>256</v>
      </c>
      <c r="I189" s="16" t="str">
        <f t="shared" si="106"/>
        <v>0</v>
      </c>
      <c r="J189" s="12" t="s">
        <v>257</v>
      </c>
      <c r="K189" s="16" t="str">
        <f t="shared" si="107"/>
        <v>2</v>
      </c>
      <c r="L189" s="12" t="s">
        <v>256</v>
      </c>
      <c r="M189" s="16" t="str">
        <f t="shared" si="108"/>
        <v>0</v>
      </c>
      <c r="N189" s="12" t="s">
        <v>264</v>
      </c>
      <c r="O189" s="16" t="str">
        <f t="shared" si="109"/>
        <v>6</v>
      </c>
      <c r="P189" s="12" t="s">
        <v>256</v>
      </c>
      <c r="Q189" s="16" t="str">
        <f t="shared" si="110"/>
        <v>0</v>
      </c>
      <c r="R189" s="12" t="s">
        <v>256</v>
      </c>
      <c r="S189" s="16" t="str">
        <f t="shared" si="111"/>
        <v>0</v>
      </c>
      <c r="T189" s="12" t="s">
        <v>264</v>
      </c>
      <c r="U189" s="16" t="str">
        <f t="shared" si="112"/>
        <v>6</v>
      </c>
      <c r="V189" s="12" t="s">
        <v>256</v>
      </c>
      <c r="W189" s="16" t="str">
        <f t="shared" si="113"/>
        <v>0</v>
      </c>
      <c r="X189" s="12" t="s">
        <v>264</v>
      </c>
      <c r="Y189" s="16" t="str">
        <f t="shared" si="114"/>
        <v>6</v>
      </c>
      <c r="Z189" s="12" t="s">
        <v>256</v>
      </c>
      <c r="AA189" s="16" t="str">
        <f t="shared" si="115"/>
        <v>0</v>
      </c>
      <c r="AB189" s="12" t="s">
        <v>256</v>
      </c>
      <c r="AC189" s="16" t="str">
        <f t="shared" si="116"/>
        <v>0</v>
      </c>
      <c r="AD189" s="12" t="s">
        <v>264</v>
      </c>
      <c r="AE189" s="16" t="str">
        <f t="shared" si="117"/>
        <v>6</v>
      </c>
      <c r="AF189" s="12" t="s">
        <v>256</v>
      </c>
      <c r="AG189" s="16" t="str">
        <f t="shared" si="118"/>
        <v>0</v>
      </c>
      <c r="AH189" s="12" t="s">
        <v>253</v>
      </c>
      <c r="AI189" s="16" t="str">
        <f t="shared" si="119"/>
        <v>3</v>
      </c>
      <c r="AJ189" s="12" t="s">
        <v>256</v>
      </c>
      <c r="AK189" s="16" t="str">
        <f t="shared" si="120"/>
        <v>0</v>
      </c>
      <c r="AL189" s="12" t="s">
        <v>256</v>
      </c>
      <c r="AM189" s="16" t="str">
        <f t="shared" si="121"/>
        <v>0</v>
      </c>
      <c r="AN189" s="12" t="s">
        <v>264</v>
      </c>
      <c r="AO189" s="16" t="str">
        <f t="shared" si="122"/>
        <v>6</v>
      </c>
      <c r="AP189" s="12" t="s">
        <v>264</v>
      </c>
      <c r="AQ189" s="16" t="str">
        <f t="shared" si="123"/>
        <v>6</v>
      </c>
      <c r="AR189" s="12" t="s">
        <v>264</v>
      </c>
      <c r="AS189" s="16" t="str">
        <f t="shared" si="124"/>
        <v>6</v>
      </c>
      <c r="AT189" s="12" t="s">
        <v>256</v>
      </c>
      <c r="AU189" s="16" t="str">
        <f t="shared" si="125"/>
        <v>0</v>
      </c>
      <c r="AV189" s="12" t="s">
        <v>264</v>
      </c>
      <c r="AW189" s="16" t="str">
        <f t="shared" si="126"/>
        <v>6</v>
      </c>
      <c r="AX189" s="12" t="s">
        <v>256</v>
      </c>
      <c r="AY189" s="16" t="str">
        <f t="shared" si="127"/>
        <v>0</v>
      </c>
      <c r="AZ189">
        <f t="shared" si="128"/>
        <v>53</v>
      </c>
      <c r="BA189" t="str">
        <f t="shared" si="129"/>
        <v>Alto</v>
      </c>
      <c r="BB189" s="15" t="str">
        <f t="shared" si="130"/>
        <v>Alto</v>
      </c>
      <c r="BC189" t="str">
        <f t="shared" si="131"/>
        <v>Alto</v>
      </c>
      <c r="BF189" s="20" t="str">
        <f t="shared" si="132"/>
        <v>0</v>
      </c>
      <c r="BG189" s="20" t="str">
        <f t="shared" si="133"/>
        <v>2</v>
      </c>
      <c r="BH189" s="20" t="str">
        <f t="shared" si="134"/>
        <v>0</v>
      </c>
      <c r="BI189" s="21" t="str">
        <f t="shared" si="135"/>
        <v>6</v>
      </c>
      <c r="BJ189" s="22" t="str">
        <f t="shared" si="136"/>
        <v>0</v>
      </c>
      <c r="BK189" s="20" t="str">
        <f t="shared" si="137"/>
        <v>0</v>
      </c>
      <c r="BL189" s="21" t="str">
        <f t="shared" si="138"/>
        <v>6</v>
      </c>
      <c r="BM189" s="20" t="str">
        <f t="shared" si="139"/>
        <v>0</v>
      </c>
      <c r="BN189" s="21" t="str">
        <f t="shared" si="140"/>
        <v>6</v>
      </c>
      <c r="BO189" s="22" t="str">
        <f t="shared" si="141"/>
        <v>0</v>
      </c>
      <c r="BP189" s="22" t="str">
        <f t="shared" si="142"/>
        <v>0</v>
      </c>
      <c r="BQ189" s="21" t="str">
        <f t="shared" si="143"/>
        <v>6</v>
      </c>
      <c r="BR189" s="20" t="str">
        <f t="shared" si="144"/>
        <v>0</v>
      </c>
      <c r="BS189" s="20" t="str">
        <f t="shared" si="145"/>
        <v>3</v>
      </c>
      <c r="BT189" s="22" t="str">
        <f t="shared" si="146"/>
        <v>0</v>
      </c>
      <c r="BU189" s="20" t="str">
        <f t="shared" si="147"/>
        <v>0</v>
      </c>
      <c r="BV189" s="21" t="str">
        <f t="shared" si="148"/>
        <v>6</v>
      </c>
      <c r="BW189" s="21" t="str">
        <f t="shared" si="149"/>
        <v>6</v>
      </c>
      <c r="BX189" s="21" t="str">
        <f t="shared" si="150"/>
        <v>6</v>
      </c>
      <c r="BY189" s="20" t="str">
        <f t="shared" si="151"/>
        <v>0</v>
      </c>
      <c r="BZ189" s="21" t="str">
        <f t="shared" si="152"/>
        <v>6</v>
      </c>
      <c r="CA189" s="22" t="str">
        <f t="shared" si="153"/>
        <v>0</v>
      </c>
      <c r="CB189" s="27">
        <f t="shared" si="154"/>
        <v>5</v>
      </c>
      <c r="CC189" s="36" t="s">
        <v>364</v>
      </c>
      <c r="CD189" s="43" t="s">
        <v>310</v>
      </c>
      <c r="CE189" s="28">
        <f t="shared" si="157"/>
        <v>0</v>
      </c>
      <c r="CF189" s="36" t="s">
        <v>364</v>
      </c>
      <c r="CG189" s="28" t="s">
        <v>310</v>
      </c>
      <c r="CH189" s="29">
        <f t="shared" si="158"/>
        <v>48</v>
      </c>
      <c r="CI189" s="36" t="s">
        <v>364</v>
      </c>
      <c r="CJ189" s="21" t="s">
        <v>308</v>
      </c>
      <c r="CK189" s="36" t="s">
        <v>364</v>
      </c>
    </row>
    <row r="190" spans="5:89" ht="19" x14ac:dyDescent="0.25">
      <c r="E190" s="11">
        <v>187</v>
      </c>
      <c r="F190" s="12" t="s">
        <v>251</v>
      </c>
      <c r="G190" s="12" t="s">
        <v>252</v>
      </c>
      <c r="H190" s="12" t="s">
        <v>263</v>
      </c>
      <c r="I190" s="16" t="str">
        <f t="shared" si="106"/>
        <v>1</v>
      </c>
      <c r="J190" s="12" t="s">
        <v>253</v>
      </c>
      <c r="K190" s="16" t="str">
        <f t="shared" si="107"/>
        <v>3</v>
      </c>
      <c r="L190" s="12" t="s">
        <v>263</v>
      </c>
      <c r="M190" s="16" t="str">
        <f t="shared" si="108"/>
        <v>1</v>
      </c>
      <c r="N190" s="12" t="s">
        <v>264</v>
      </c>
      <c r="O190" s="16" t="str">
        <f t="shared" si="109"/>
        <v>6</v>
      </c>
      <c r="P190" s="12" t="s">
        <v>256</v>
      </c>
      <c r="Q190" s="16" t="str">
        <f t="shared" si="110"/>
        <v>0</v>
      </c>
      <c r="R190" s="12" t="s">
        <v>253</v>
      </c>
      <c r="S190" s="16" t="str">
        <f t="shared" si="111"/>
        <v>3</v>
      </c>
      <c r="T190" s="12" t="s">
        <v>253</v>
      </c>
      <c r="U190" s="16" t="str">
        <f t="shared" si="112"/>
        <v>3</v>
      </c>
      <c r="V190" s="12" t="s">
        <v>253</v>
      </c>
      <c r="W190" s="16" t="str">
        <f t="shared" si="113"/>
        <v>3</v>
      </c>
      <c r="X190" s="12" t="s">
        <v>263</v>
      </c>
      <c r="Y190" s="16" t="str">
        <f t="shared" si="114"/>
        <v>1</v>
      </c>
      <c r="Z190" s="12" t="s">
        <v>263</v>
      </c>
      <c r="AA190" s="16" t="str">
        <f t="shared" si="115"/>
        <v>1</v>
      </c>
      <c r="AB190" s="12" t="s">
        <v>263</v>
      </c>
      <c r="AC190" s="16" t="str">
        <f t="shared" si="116"/>
        <v>1</v>
      </c>
      <c r="AD190" s="12" t="s">
        <v>253</v>
      </c>
      <c r="AE190" s="16" t="str">
        <f t="shared" si="117"/>
        <v>3</v>
      </c>
      <c r="AF190" s="12" t="s">
        <v>253</v>
      </c>
      <c r="AG190" s="16" t="str">
        <f t="shared" si="118"/>
        <v>3</v>
      </c>
      <c r="AH190" s="12" t="s">
        <v>263</v>
      </c>
      <c r="AI190" s="16" t="str">
        <f t="shared" si="119"/>
        <v>1</v>
      </c>
      <c r="AJ190" s="12" t="s">
        <v>263</v>
      </c>
      <c r="AK190" s="16" t="str">
        <f t="shared" si="120"/>
        <v>1</v>
      </c>
      <c r="AL190" s="12" t="s">
        <v>253</v>
      </c>
      <c r="AM190" s="16" t="str">
        <f t="shared" si="121"/>
        <v>3</v>
      </c>
      <c r="AN190" s="12" t="s">
        <v>253</v>
      </c>
      <c r="AO190" s="16" t="str">
        <f t="shared" si="122"/>
        <v>3</v>
      </c>
      <c r="AP190" s="12" t="s">
        <v>263</v>
      </c>
      <c r="AQ190" s="16" t="str">
        <f t="shared" si="123"/>
        <v>1</v>
      </c>
      <c r="AR190" s="12" t="s">
        <v>263</v>
      </c>
      <c r="AS190" s="16" t="str">
        <f t="shared" si="124"/>
        <v>1</v>
      </c>
      <c r="AT190" s="12" t="s">
        <v>263</v>
      </c>
      <c r="AU190" s="16" t="str">
        <f t="shared" si="125"/>
        <v>1</v>
      </c>
      <c r="AV190" s="12" t="s">
        <v>263</v>
      </c>
      <c r="AW190" s="16" t="str">
        <f t="shared" si="126"/>
        <v>1</v>
      </c>
      <c r="AX190" s="12" t="s">
        <v>263</v>
      </c>
      <c r="AY190" s="16" t="str">
        <f t="shared" si="127"/>
        <v>1</v>
      </c>
      <c r="AZ190">
        <f t="shared" si="128"/>
        <v>42</v>
      </c>
      <c r="BA190" t="str">
        <f t="shared" si="129"/>
        <v>Alto</v>
      </c>
      <c r="BB190" s="15" t="str">
        <f t="shared" si="130"/>
        <v>Alto</v>
      </c>
      <c r="BC190" t="str">
        <f t="shared" si="131"/>
        <v>Alto</v>
      </c>
      <c r="BF190" s="20" t="str">
        <f t="shared" si="132"/>
        <v>1</v>
      </c>
      <c r="BG190" s="20" t="str">
        <f t="shared" si="133"/>
        <v>3</v>
      </c>
      <c r="BH190" s="20" t="str">
        <f t="shared" si="134"/>
        <v>1</v>
      </c>
      <c r="BI190" s="21" t="str">
        <f t="shared" si="135"/>
        <v>6</v>
      </c>
      <c r="BJ190" s="22" t="str">
        <f t="shared" si="136"/>
        <v>0</v>
      </c>
      <c r="BK190" s="20" t="str">
        <f t="shared" si="137"/>
        <v>3</v>
      </c>
      <c r="BL190" s="21" t="str">
        <f t="shared" si="138"/>
        <v>3</v>
      </c>
      <c r="BM190" s="20" t="str">
        <f t="shared" si="139"/>
        <v>3</v>
      </c>
      <c r="BN190" s="21" t="str">
        <f t="shared" si="140"/>
        <v>1</v>
      </c>
      <c r="BO190" s="22" t="str">
        <f t="shared" si="141"/>
        <v>1</v>
      </c>
      <c r="BP190" s="22" t="str">
        <f t="shared" si="142"/>
        <v>1</v>
      </c>
      <c r="BQ190" s="21" t="str">
        <f t="shared" si="143"/>
        <v>3</v>
      </c>
      <c r="BR190" s="20" t="str">
        <f t="shared" si="144"/>
        <v>3</v>
      </c>
      <c r="BS190" s="20" t="str">
        <f t="shared" si="145"/>
        <v>1</v>
      </c>
      <c r="BT190" s="22" t="str">
        <f t="shared" si="146"/>
        <v>1</v>
      </c>
      <c r="BU190" s="20" t="str">
        <f t="shared" si="147"/>
        <v>3</v>
      </c>
      <c r="BV190" s="21" t="str">
        <f t="shared" si="148"/>
        <v>3</v>
      </c>
      <c r="BW190" s="21" t="str">
        <f t="shared" si="149"/>
        <v>1</v>
      </c>
      <c r="BX190" s="21" t="str">
        <f t="shared" si="150"/>
        <v>1</v>
      </c>
      <c r="BY190" s="20" t="str">
        <f t="shared" si="151"/>
        <v>1</v>
      </c>
      <c r="BZ190" s="21" t="str">
        <f t="shared" si="152"/>
        <v>1</v>
      </c>
      <c r="CA190" s="22" t="str">
        <f t="shared" si="153"/>
        <v>1</v>
      </c>
      <c r="CB190" s="27">
        <f t="shared" si="154"/>
        <v>19</v>
      </c>
      <c r="CC190" s="36" t="s">
        <v>364</v>
      </c>
      <c r="CD190" s="43" t="s">
        <v>307</v>
      </c>
      <c r="CE190" s="28">
        <f t="shared" si="157"/>
        <v>4</v>
      </c>
      <c r="CF190" s="36" t="s">
        <v>364</v>
      </c>
      <c r="CG190" s="28" t="s">
        <v>310</v>
      </c>
      <c r="CH190" s="29">
        <f t="shared" si="158"/>
        <v>19</v>
      </c>
      <c r="CI190" s="29" t="s">
        <v>314</v>
      </c>
      <c r="CJ190" s="21" t="s">
        <v>310</v>
      </c>
      <c r="CK190" s="36" t="s">
        <v>364</v>
      </c>
    </row>
    <row r="191" spans="5:89" ht="19" x14ac:dyDescent="0.25">
      <c r="E191" s="11">
        <v>188</v>
      </c>
      <c r="F191" s="12" t="s">
        <v>258</v>
      </c>
      <c r="G191" s="12" t="s">
        <v>259</v>
      </c>
      <c r="H191" s="12" t="s">
        <v>257</v>
      </c>
      <c r="I191" s="16" t="str">
        <f t="shared" si="106"/>
        <v>2</v>
      </c>
      <c r="J191" s="12" t="s">
        <v>256</v>
      </c>
      <c r="K191" s="16" t="str">
        <f t="shared" si="107"/>
        <v>0</v>
      </c>
      <c r="L191" s="12" t="s">
        <v>256</v>
      </c>
      <c r="M191" s="16" t="str">
        <f t="shared" si="108"/>
        <v>0</v>
      </c>
      <c r="N191" s="12" t="s">
        <v>255</v>
      </c>
      <c r="O191" s="16" t="str">
        <f t="shared" si="109"/>
        <v>5</v>
      </c>
      <c r="P191" s="12" t="s">
        <v>257</v>
      </c>
      <c r="Q191" s="16" t="str">
        <f t="shared" si="110"/>
        <v>2</v>
      </c>
      <c r="R191" s="12" t="s">
        <v>256</v>
      </c>
      <c r="S191" s="16" t="str">
        <f t="shared" si="111"/>
        <v>0</v>
      </c>
      <c r="T191" s="12" t="s">
        <v>256</v>
      </c>
      <c r="U191" s="16" t="str">
        <f t="shared" si="112"/>
        <v>0</v>
      </c>
      <c r="V191" s="12" t="s">
        <v>256</v>
      </c>
      <c r="W191" s="16" t="str">
        <f t="shared" si="113"/>
        <v>0</v>
      </c>
      <c r="X191" s="12" t="s">
        <v>254</v>
      </c>
      <c r="Y191" s="16" t="str">
        <f t="shared" si="114"/>
        <v>4</v>
      </c>
      <c r="Z191" s="12" t="s">
        <v>257</v>
      </c>
      <c r="AA191" s="16" t="str">
        <f t="shared" si="115"/>
        <v>2</v>
      </c>
      <c r="AB191" s="12" t="s">
        <v>254</v>
      </c>
      <c r="AC191" s="16" t="str">
        <f t="shared" si="116"/>
        <v>4</v>
      </c>
      <c r="AD191" s="12" t="s">
        <v>264</v>
      </c>
      <c r="AE191" s="16" t="str">
        <f t="shared" si="117"/>
        <v>6</v>
      </c>
      <c r="AF191" s="12" t="s">
        <v>255</v>
      </c>
      <c r="AG191" s="16" t="str">
        <f t="shared" si="118"/>
        <v>5</v>
      </c>
      <c r="AH191" s="12" t="s">
        <v>256</v>
      </c>
      <c r="AI191" s="16" t="str">
        <f t="shared" si="119"/>
        <v>0</v>
      </c>
      <c r="AJ191" s="12" t="s">
        <v>257</v>
      </c>
      <c r="AK191" s="16" t="str">
        <f t="shared" si="120"/>
        <v>2</v>
      </c>
      <c r="AL191" s="12" t="s">
        <v>257</v>
      </c>
      <c r="AM191" s="16" t="str">
        <f t="shared" si="121"/>
        <v>2</v>
      </c>
      <c r="AN191" s="12" t="s">
        <v>253</v>
      </c>
      <c r="AO191" s="16" t="str">
        <f t="shared" si="122"/>
        <v>3</v>
      </c>
      <c r="AP191" s="12" t="s">
        <v>264</v>
      </c>
      <c r="AQ191" s="16" t="str">
        <f t="shared" si="123"/>
        <v>6</v>
      </c>
      <c r="AR191" s="12" t="s">
        <v>264</v>
      </c>
      <c r="AS191" s="16" t="str">
        <f t="shared" si="124"/>
        <v>6</v>
      </c>
      <c r="AT191" s="12" t="s">
        <v>256</v>
      </c>
      <c r="AU191" s="16" t="str">
        <f t="shared" si="125"/>
        <v>0</v>
      </c>
      <c r="AV191" s="12" t="s">
        <v>256</v>
      </c>
      <c r="AW191" s="16" t="str">
        <f t="shared" si="126"/>
        <v>0</v>
      </c>
      <c r="AX191" s="12" t="s">
        <v>257</v>
      </c>
      <c r="AY191" s="16" t="str">
        <f t="shared" si="127"/>
        <v>2</v>
      </c>
      <c r="AZ191">
        <f t="shared" si="128"/>
        <v>51</v>
      </c>
      <c r="BA191" t="str">
        <f t="shared" si="129"/>
        <v>Alto</v>
      </c>
      <c r="BB191" s="15" t="str">
        <f t="shared" si="130"/>
        <v>Alto</v>
      </c>
      <c r="BC191" t="str">
        <f t="shared" si="131"/>
        <v>Alto</v>
      </c>
      <c r="BF191" s="20" t="str">
        <f t="shared" si="132"/>
        <v>2</v>
      </c>
      <c r="BG191" s="20" t="str">
        <f t="shared" si="133"/>
        <v>0</v>
      </c>
      <c r="BH191" s="20" t="str">
        <f t="shared" si="134"/>
        <v>0</v>
      </c>
      <c r="BI191" s="21" t="str">
        <f t="shared" si="135"/>
        <v>5</v>
      </c>
      <c r="BJ191" s="22" t="str">
        <f t="shared" si="136"/>
        <v>2</v>
      </c>
      <c r="BK191" s="20" t="str">
        <f t="shared" si="137"/>
        <v>0</v>
      </c>
      <c r="BL191" s="21" t="str">
        <f t="shared" si="138"/>
        <v>0</v>
      </c>
      <c r="BM191" s="20" t="str">
        <f t="shared" si="139"/>
        <v>0</v>
      </c>
      <c r="BN191" s="21" t="str">
        <f t="shared" si="140"/>
        <v>4</v>
      </c>
      <c r="BO191" s="22" t="str">
        <f t="shared" si="141"/>
        <v>2</v>
      </c>
      <c r="BP191" s="22" t="str">
        <f t="shared" si="142"/>
        <v>4</v>
      </c>
      <c r="BQ191" s="21" t="str">
        <f t="shared" si="143"/>
        <v>6</v>
      </c>
      <c r="BR191" s="20" t="str">
        <f t="shared" si="144"/>
        <v>5</v>
      </c>
      <c r="BS191" s="20" t="str">
        <f t="shared" si="145"/>
        <v>0</v>
      </c>
      <c r="BT191" s="22" t="str">
        <f t="shared" si="146"/>
        <v>2</v>
      </c>
      <c r="BU191" s="20" t="str">
        <f t="shared" si="147"/>
        <v>2</v>
      </c>
      <c r="BV191" s="21" t="str">
        <f t="shared" si="148"/>
        <v>3</v>
      </c>
      <c r="BW191" s="21" t="str">
        <f t="shared" si="149"/>
        <v>6</v>
      </c>
      <c r="BX191" s="21" t="str">
        <f t="shared" si="150"/>
        <v>6</v>
      </c>
      <c r="BY191" s="20" t="str">
        <f t="shared" si="151"/>
        <v>0</v>
      </c>
      <c r="BZ191" s="21" t="str">
        <f t="shared" si="152"/>
        <v>0</v>
      </c>
      <c r="CA191" s="22" t="str">
        <f t="shared" si="153"/>
        <v>2</v>
      </c>
      <c r="CB191" s="27">
        <f t="shared" si="154"/>
        <v>9</v>
      </c>
      <c r="CC191" s="36" t="s">
        <v>364</v>
      </c>
      <c r="CD191" s="43" t="s">
        <v>310</v>
      </c>
      <c r="CE191" s="28">
        <f t="shared" si="157"/>
        <v>12</v>
      </c>
      <c r="CF191" s="28" t="s">
        <v>314</v>
      </c>
      <c r="CG191" s="28" t="s">
        <v>308</v>
      </c>
      <c r="CH191" s="29">
        <f t="shared" si="158"/>
        <v>30</v>
      </c>
      <c r="CI191" s="29" t="s">
        <v>314</v>
      </c>
      <c r="CJ191" s="21" t="s">
        <v>310</v>
      </c>
      <c r="CK191" s="36" t="s">
        <v>364</v>
      </c>
    </row>
    <row r="192" spans="5:89" ht="19" x14ac:dyDescent="0.25">
      <c r="E192" s="11">
        <v>189</v>
      </c>
      <c r="F192" s="12" t="s">
        <v>258</v>
      </c>
      <c r="G192" s="12" t="s">
        <v>252</v>
      </c>
      <c r="H192" s="12" t="s">
        <v>256</v>
      </c>
      <c r="I192" s="16" t="str">
        <f t="shared" si="106"/>
        <v>0</v>
      </c>
      <c r="J192" s="12" t="s">
        <v>263</v>
      </c>
      <c r="K192" s="16" t="str">
        <f t="shared" si="107"/>
        <v>1</v>
      </c>
      <c r="L192" s="12" t="s">
        <v>256</v>
      </c>
      <c r="M192" s="16" t="str">
        <f t="shared" si="108"/>
        <v>0</v>
      </c>
      <c r="N192" s="12" t="s">
        <v>264</v>
      </c>
      <c r="O192" s="16" t="str">
        <f t="shared" si="109"/>
        <v>6</v>
      </c>
      <c r="P192" s="12" t="s">
        <v>256</v>
      </c>
      <c r="Q192" s="16" t="str">
        <f t="shared" si="110"/>
        <v>0</v>
      </c>
      <c r="R192" s="12" t="s">
        <v>263</v>
      </c>
      <c r="S192" s="16" t="str">
        <f t="shared" si="111"/>
        <v>1</v>
      </c>
      <c r="T192" s="12" t="s">
        <v>264</v>
      </c>
      <c r="U192" s="16" t="str">
        <f t="shared" si="112"/>
        <v>6</v>
      </c>
      <c r="V192" s="12" t="s">
        <v>263</v>
      </c>
      <c r="W192" s="16" t="str">
        <f t="shared" si="113"/>
        <v>1</v>
      </c>
      <c r="X192" s="12" t="s">
        <v>264</v>
      </c>
      <c r="Y192" s="16" t="str">
        <f t="shared" si="114"/>
        <v>6</v>
      </c>
      <c r="Z192" s="12" t="s">
        <v>263</v>
      </c>
      <c r="AA192" s="16" t="str">
        <f t="shared" si="115"/>
        <v>1</v>
      </c>
      <c r="AB192" s="12" t="s">
        <v>256</v>
      </c>
      <c r="AC192" s="16" t="str">
        <f t="shared" si="116"/>
        <v>0</v>
      </c>
      <c r="AD192" s="12" t="s">
        <v>264</v>
      </c>
      <c r="AE192" s="16" t="str">
        <f t="shared" si="117"/>
        <v>6</v>
      </c>
      <c r="AF192" s="12" t="s">
        <v>256</v>
      </c>
      <c r="AG192" s="16" t="str">
        <f t="shared" si="118"/>
        <v>0</v>
      </c>
      <c r="AH192" s="12" t="s">
        <v>256</v>
      </c>
      <c r="AI192" s="16" t="str">
        <f t="shared" si="119"/>
        <v>0</v>
      </c>
      <c r="AJ192" s="12" t="s">
        <v>256</v>
      </c>
      <c r="AK192" s="16" t="str">
        <f t="shared" si="120"/>
        <v>0</v>
      </c>
      <c r="AL192" s="12" t="s">
        <v>263</v>
      </c>
      <c r="AM192" s="16" t="str">
        <f t="shared" si="121"/>
        <v>1</v>
      </c>
      <c r="AN192" s="12" t="s">
        <v>264</v>
      </c>
      <c r="AO192" s="16" t="str">
        <f t="shared" si="122"/>
        <v>6</v>
      </c>
      <c r="AP192" s="12" t="s">
        <v>264</v>
      </c>
      <c r="AQ192" s="16" t="str">
        <f t="shared" si="123"/>
        <v>6</v>
      </c>
      <c r="AR192" s="12" t="s">
        <v>264</v>
      </c>
      <c r="AS192" s="16" t="str">
        <f t="shared" si="124"/>
        <v>6</v>
      </c>
      <c r="AT192" s="12" t="s">
        <v>256</v>
      </c>
      <c r="AU192" s="16" t="str">
        <f t="shared" si="125"/>
        <v>0</v>
      </c>
      <c r="AV192" s="12" t="s">
        <v>264</v>
      </c>
      <c r="AW192" s="16" t="str">
        <f t="shared" si="126"/>
        <v>6</v>
      </c>
      <c r="AX192" s="12" t="s">
        <v>263</v>
      </c>
      <c r="AY192" s="16" t="str">
        <f t="shared" si="127"/>
        <v>1</v>
      </c>
      <c r="AZ192">
        <f t="shared" si="128"/>
        <v>54</v>
      </c>
      <c r="BA192" t="str">
        <f t="shared" si="129"/>
        <v>Alto</v>
      </c>
      <c r="BB192" s="15" t="str">
        <f t="shared" si="130"/>
        <v>Alto</v>
      </c>
      <c r="BC192" t="str">
        <f t="shared" si="131"/>
        <v>Alto</v>
      </c>
      <c r="BF192" s="20" t="str">
        <f t="shared" si="132"/>
        <v>0</v>
      </c>
      <c r="BG192" s="20" t="str">
        <f t="shared" si="133"/>
        <v>1</v>
      </c>
      <c r="BH192" s="20" t="str">
        <f t="shared" si="134"/>
        <v>0</v>
      </c>
      <c r="BI192" s="21" t="str">
        <f t="shared" si="135"/>
        <v>6</v>
      </c>
      <c r="BJ192" s="22" t="str">
        <f t="shared" si="136"/>
        <v>0</v>
      </c>
      <c r="BK192" s="20" t="str">
        <f t="shared" si="137"/>
        <v>1</v>
      </c>
      <c r="BL192" s="21" t="str">
        <f t="shared" si="138"/>
        <v>6</v>
      </c>
      <c r="BM192" s="20" t="str">
        <f t="shared" si="139"/>
        <v>1</v>
      </c>
      <c r="BN192" s="21" t="str">
        <f t="shared" si="140"/>
        <v>6</v>
      </c>
      <c r="BO192" s="22" t="str">
        <f t="shared" si="141"/>
        <v>1</v>
      </c>
      <c r="BP192" s="22" t="str">
        <f t="shared" si="142"/>
        <v>0</v>
      </c>
      <c r="BQ192" s="21" t="str">
        <f t="shared" si="143"/>
        <v>6</v>
      </c>
      <c r="BR192" s="20" t="str">
        <f t="shared" si="144"/>
        <v>0</v>
      </c>
      <c r="BS192" s="20" t="str">
        <f t="shared" si="145"/>
        <v>0</v>
      </c>
      <c r="BT192" s="22" t="str">
        <f t="shared" si="146"/>
        <v>0</v>
      </c>
      <c r="BU192" s="20" t="str">
        <f t="shared" si="147"/>
        <v>1</v>
      </c>
      <c r="BV192" s="21" t="str">
        <f t="shared" si="148"/>
        <v>6</v>
      </c>
      <c r="BW192" s="21" t="str">
        <f t="shared" si="149"/>
        <v>6</v>
      </c>
      <c r="BX192" s="21" t="str">
        <f t="shared" si="150"/>
        <v>6</v>
      </c>
      <c r="BY192" s="20" t="str">
        <f t="shared" si="151"/>
        <v>0</v>
      </c>
      <c r="BZ192" s="21" t="str">
        <f t="shared" si="152"/>
        <v>6</v>
      </c>
      <c r="CA192" s="22" t="str">
        <f t="shared" si="153"/>
        <v>1</v>
      </c>
      <c r="CB192" s="27">
        <f t="shared" si="154"/>
        <v>4</v>
      </c>
      <c r="CC192" s="36" t="s">
        <v>364</v>
      </c>
      <c r="CD192" s="43" t="s">
        <v>310</v>
      </c>
      <c r="CE192" s="28">
        <f t="shared" si="157"/>
        <v>2</v>
      </c>
      <c r="CF192" s="36" t="s">
        <v>364</v>
      </c>
      <c r="CG192" s="28" t="s">
        <v>310</v>
      </c>
      <c r="CH192" s="29">
        <f t="shared" si="158"/>
        <v>48</v>
      </c>
      <c r="CI192" s="36" t="s">
        <v>364</v>
      </c>
      <c r="CJ192" s="21" t="s">
        <v>308</v>
      </c>
      <c r="CK192" s="36" t="s">
        <v>364</v>
      </c>
    </row>
    <row r="193" spans="5:89" ht="19" x14ac:dyDescent="0.25">
      <c r="E193" s="11">
        <v>190</v>
      </c>
      <c r="F193" s="12" t="s">
        <v>251</v>
      </c>
      <c r="G193" s="12" t="s">
        <v>252</v>
      </c>
      <c r="H193" s="12" t="s">
        <v>256</v>
      </c>
      <c r="I193" s="16" t="str">
        <f t="shared" si="106"/>
        <v>0</v>
      </c>
      <c r="J193" s="12" t="s">
        <v>263</v>
      </c>
      <c r="K193" s="16" t="str">
        <f t="shared" si="107"/>
        <v>1</v>
      </c>
      <c r="L193" s="12" t="s">
        <v>256</v>
      </c>
      <c r="M193" s="16" t="str">
        <f t="shared" si="108"/>
        <v>0</v>
      </c>
      <c r="N193" s="12" t="s">
        <v>264</v>
      </c>
      <c r="O193" s="16" t="str">
        <f t="shared" si="109"/>
        <v>6</v>
      </c>
      <c r="P193" s="12" t="s">
        <v>256</v>
      </c>
      <c r="Q193" s="16" t="str">
        <f t="shared" si="110"/>
        <v>0</v>
      </c>
      <c r="R193" s="12" t="s">
        <v>263</v>
      </c>
      <c r="S193" s="16" t="str">
        <f t="shared" si="111"/>
        <v>1</v>
      </c>
      <c r="T193" s="12" t="s">
        <v>264</v>
      </c>
      <c r="U193" s="16" t="str">
        <f t="shared" si="112"/>
        <v>6</v>
      </c>
      <c r="V193" s="12" t="s">
        <v>256</v>
      </c>
      <c r="W193" s="16" t="str">
        <f t="shared" si="113"/>
        <v>0</v>
      </c>
      <c r="X193" s="12" t="s">
        <v>264</v>
      </c>
      <c r="Y193" s="16" t="str">
        <f t="shared" si="114"/>
        <v>6</v>
      </c>
      <c r="Z193" s="12" t="s">
        <v>256</v>
      </c>
      <c r="AA193" s="16" t="str">
        <f t="shared" si="115"/>
        <v>0</v>
      </c>
      <c r="AB193" s="12" t="s">
        <v>256</v>
      </c>
      <c r="AC193" s="16" t="str">
        <f t="shared" si="116"/>
        <v>0</v>
      </c>
      <c r="AD193" s="12" t="s">
        <v>264</v>
      </c>
      <c r="AE193" s="16" t="str">
        <f t="shared" si="117"/>
        <v>6</v>
      </c>
      <c r="AF193" s="12" t="s">
        <v>256</v>
      </c>
      <c r="AG193" s="16" t="str">
        <f t="shared" si="118"/>
        <v>0</v>
      </c>
      <c r="AH193" s="12" t="s">
        <v>263</v>
      </c>
      <c r="AI193" s="16" t="str">
        <f t="shared" si="119"/>
        <v>1</v>
      </c>
      <c r="AJ193" s="12" t="s">
        <v>256</v>
      </c>
      <c r="AK193" s="16" t="str">
        <f t="shared" si="120"/>
        <v>0</v>
      </c>
      <c r="AL193" s="12" t="s">
        <v>256</v>
      </c>
      <c r="AM193" s="16" t="str">
        <f t="shared" si="121"/>
        <v>0</v>
      </c>
      <c r="AN193" s="12" t="s">
        <v>255</v>
      </c>
      <c r="AO193" s="16" t="str">
        <f t="shared" si="122"/>
        <v>5</v>
      </c>
      <c r="AP193" s="12" t="s">
        <v>255</v>
      </c>
      <c r="AQ193" s="16" t="str">
        <f t="shared" si="123"/>
        <v>5</v>
      </c>
      <c r="AR193" s="12" t="s">
        <v>264</v>
      </c>
      <c r="AS193" s="16" t="str">
        <f t="shared" si="124"/>
        <v>6</v>
      </c>
      <c r="AT193" s="12" t="s">
        <v>256</v>
      </c>
      <c r="AU193" s="16" t="str">
        <f t="shared" si="125"/>
        <v>0</v>
      </c>
      <c r="AV193" s="12" t="s">
        <v>255</v>
      </c>
      <c r="AW193" s="16" t="str">
        <f t="shared" si="126"/>
        <v>5</v>
      </c>
      <c r="AX193" s="12" t="s">
        <v>256</v>
      </c>
      <c r="AY193" s="16" t="str">
        <f t="shared" si="127"/>
        <v>0</v>
      </c>
      <c r="AZ193">
        <f t="shared" si="128"/>
        <v>48</v>
      </c>
      <c r="BA193" t="str">
        <f t="shared" si="129"/>
        <v>Alto</v>
      </c>
      <c r="BB193" s="15" t="str">
        <f t="shared" si="130"/>
        <v>Alto</v>
      </c>
      <c r="BC193" t="str">
        <f t="shared" si="131"/>
        <v>Alto</v>
      </c>
      <c r="BF193" s="20" t="str">
        <f t="shared" si="132"/>
        <v>0</v>
      </c>
      <c r="BG193" s="20" t="str">
        <f t="shared" si="133"/>
        <v>1</v>
      </c>
      <c r="BH193" s="20" t="str">
        <f t="shared" si="134"/>
        <v>0</v>
      </c>
      <c r="BI193" s="21" t="str">
        <f t="shared" si="135"/>
        <v>6</v>
      </c>
      <c r="BJ193" s="22" t="str">
        <f t="shared" si="136"/>
        <v>0</v>
      </c>
      <c r="BK193" s="20" t="str">
        <f t="shared" si="137"/>
        <v>1</v>
      </c>
      <c r="BL193" s="21" t="str">
        <f t="shared" si="138"/>
        <v>6</v>
      </c>
      <c r="BM193" s="20" t="str">
        <f t="shared" si="139"/>
        <v>0</v>
      </c>
      <c r="BN193" s="21" t="str">
        <f t="shared" si="140"/>
        <v>6</v>
      </c>
      <c r="BO193" s="22" t="str">
        <f t="shared" si="141"/>
        <v>0</v>
      </c>
      <c r="BP193" s="22" t="str">
        <f t="shared" si="142"/>
        <v>0</v>
      </c>
      <c r="BQ193" s="21" t="str">
        <f t="shared" si="143"/>
        <v>6</v>
      </c>
      <c r="BR193" s="20" t="str">
        <f t="shared" si="144"/>
        <v>0</v>
      </c>
      <c r="BS193" s="20" t="str">
        <f t="shared" si="145"/>
        <v>1</v>
      </c>
      <c r="BT193" s="22" t="str">
        <f t="shared" si="146"/>
        <v>0</v>
      </c>
      <c r="BU193" s="20" t="str">
        <f t="shared" si="147"/>
        <v>0</v>
      </c>
      <c r="BV193" s="21" t="str">
        <f t="shared" si="148"/>
        <v>5</v>
      </c>
      <c r="BW193" s="21" t="str">
        <f t="shared" si="149"/>
        <v>5</v>
      </c>
      <c r="BX193" s="21" t="str">
        <f t="shared" si="150"/>
        <v>6</v>
      </c>
      <c r="BY193" s="20" t="str">
        <f t="shared" si="151"/>
        <v>0</v>
      </c>
      <c r="BZ193" s="21" t="str">
        <f t="shared" si="152"/>
        <v>5</v>
      </c>
      <c r="CA193" s="22" t="str">
        <f t="shared" si="153"/>
        <v>0</v>
      </c>
      <c r="CB193" s="27">
        <f t="shared" si="154"/>
        <v>3</v>
      </c>
      <c r="CC193" s="36" t="s">
        <v>364</v>
      </c>
      <c r="CD193" s="43" t="s">
        <v>310</v>
      </c>
      <c r="CE193" s="28">
        <f t="shared" si="157"/>
        <v>0</v>
      </c>
      <c r="CF193" s="36" t="s">
        <v>364</v>
      </c>
      <c r="CG193" s="28" t="s">
        <v>310</v>
      </c>
      <c r="CH193" s="29">
        <f t="shared" si="158"/>
        <v>45</v>
      </c>
      <c r="CI193" s="36" t="s">
        <v>364</v>
      </c>
      <c r="CJ193" s="21" t="s">
        <v>308</v>
      </c>
      <c r="CK193" s="36" t="s">
        <v>364</v>
      </c>
    </row>
    <row r="194" spans="5:89" ht="19" x14ac:dyDescent="0.25">
      <c r="E194" s="11">
        <v>191</v>
      </c>
      <c r="F194" s="12" t="s">
        <v>258</v>
      </c>
      <c r="G194" s="12" t="s">
        <v>252</v>
      </c>
      <c r="H194" s="12" t="s">
        <v>263</v>
      </c>
      <c r="I194" s="16" t="str">
        <f t="shared" si="106"/>
        <v>1</v>
      </c>
      <c r="J194" s="12" t="s">
        <v>255</v>
      </c>
      <c r="K194" s="16" t="str">
        <f t="shared" si="107"/>
        <v>5</v>
      </c>
      <c r="L194" s="12" t="s">
        <v>254</v>
      </c>
      <c r="M194" s="16" t="str">
        <f t="shared" si="108"/>
        <v>4</v>
      </c>
      <c r="N194" s="12" t="s">
        <v>264</v>
      </c>
      <c r="O194" s="16" t="str">
        <f t="shared" si="109"/>
        <v>6</v>
      </c>
      <c r="P194" s="12" t="s">
        <v>256</v>
      </c>
      <c r="Q194" s="16" t="str">
        <f t="shared" si="110"/>
        <v>0</v>
      </c>
      <c r="R194" s="12" t="s">
        <v>256</v>
      </c>
      <c r="S194" s="16" t="str">
        <f t="shared" si="111"/>
        <v>0</v>
      </c>
      <c r="T194" s="12" t="s">
        <v>255</v>
      </c>
      <c r="U194" s="16" t="str">
        <f t="shared" si="112"/>
        <v>5</v>
      </c>
      <c r="V194" s="12" t="s">
        <v>255</v>
      </c>
      <c r="W194" s="16" t="str">
        <f t="shared" si="113"/>
        <v>5</v>
      </c>
      <c r="X194" s="12" t="s">
        <v>264</v>
      </c>
      <c r="Y194" s="16" t="str">
        <f t="shared" si="114"/>
        <v>6</v>
      </c>
      <c r="Z194" s="12" t="s">
        <v>253</v>
      </c>
      <c r="AA194" s="16" t="str">
        <f t="shared" si="115"/>
        <v>3</v>
      </c>
      <c r="AB194" s="12" t="s">
        <v>264</v>
      </c>
      <c r="AC194" s="16" t="str">
        <f t="shared" si="116"/>
        <v>6</v>
      </c>
      <c r="AD194" s="12" t="s">
        <v>264</v>
      </c>
      <c r="AE194" s="16" t="str">
        <f t="shared" si="117"/>
        <v>6</v>
      </c>
      <c r="AF194" s="12" t="s">
        <v>263</v>
      </c>
      <c r="AG194" s="16" t="str">
        <f t="shared" si="118"/>
        <v>1</v>
      </c>
      <c r="AH194" s="12" t="s">
        <v>255</v>
      </c>
      <c r="AI194" s="16" t="str">
        <f t="shared" si="119"/>
        <v>5</v>
      </c>
      <c r="AJ194" s="12" t="s">
        <v>264</v>
      </c>
      <c r="AK194" s="16" t="str">
        <f t="shared" si="120"/>
        <v>6</v>
      </c>
      <c r="AL194" s="12" t="s">
        <v>256</v>
      </c>
      <c r="AM194" s="16" t="str">
        <f t="shared" si="121"/>
        <v>0</v>
      </c>
      <c r="AN194" s="12" t="s">
        <v>264</v>
      </c>
      <c r="AO194" s="16" t="str">
        <f t="shared" si="122"/>
        <v>6</v>
      </c>
      <c r="AP194" s="12" t="s">
        <v>264</v>
      </c>
      <c r="AQ194" s="16" t="str">
        <f t="shared" si="123"/>
        <v>6</v>
      </c>
      <c r="AR194" s="12" t="s">
        <v>264</v>
      </c>
      <c r="AS194" s="16" t="str">
        <f t="shared" si="124"/>
        <v>6</v>
      </c>
      <c r="AT194" s="12" t="s">
        <v>257</v>
      </c>
      <c r="AU194" s="16" t="str">
        <f t="shared" si="125"/>
        <v>2</v>
      </c>
      <c r="AV194" s="12" t="s">
        <v>263</v>
      </c>
      <c r="AW194" s="16" t="str">
        <f t="shared" si="126"/>
        <v>1</v>
      </c>
      <c r="AX194" s="12" t="s">
        <v>263</v>
      </c>
      <c r="AY194" s="16" t="str">
        <f t="shared" si="127"/>
        <v>1</v>
      </c>
      <c r="AZ194">
        <f t="shared" si="128"/>
        <v>81</v>
      </c>
      <c r="BA194" t="str">
        <f t="shared" si="129"/>
        <v>Alto</v>
      </c>
      <c r="BB194" s="15" t="str">
        <f t="shared" si="130"/>
        <v>Alto</v>
      </c>
      <c r="BC194" t="str">
        <f t="shared" si="131"/>
        <v>Alto</v>
      </c>
      <c r="BF194" s="20" t="str">
        <f t="shared" si="132"/>
        <v>1</v>
      </c>
      <c r="BG194" s="20" t="str">
        <f t="shared" si="133"/>
        <v>5</v>
      </c>
      <c r="BH194" s="20" t="str">
        <f t="shared" si="134"/>
        <v>4</v>
      </c>
      <c r="BI194" s="21" t="str">
        <f t="shared" si="135"/>
        <v>6</v>
      </c>
      <c r="BJ194" s="22" t="str">
        <f t="shared" si="136"/>
        <v>0</v>
      </c>
      <c r="BK194" s="20" t="str">
        <f t="shared" si="137"/>
        <v>0</v>
      </c>
      <c r="BL194" s="21" t="str">
        <f t="shared" si="138"/>
        <v>5</v>
      </c>
      <c r="BM194" s="20" t="str">
        <f t="shared" si="139"/>
        <v>5</v>
      </c>
      <c r="BN194" s="21" t="str">
        <f t="shared" si="140"/>
        <v>6</v>
      </c>
      <c r="BO194" s="22" t="str">
        <f t="shared" si="141"/>
        <v>3</v>
      </c>
      <c r="BP194" s="22" t="str">
        <f t="shared" si="142"/>
        <v>6</v>
      </c>
      <c r="BQ194" s="21" t="str">
        <f t="shared" si="143"/>
        <v>6</v>
      </c>
      <c r="BR194" s="20" t="str">
        <f t="shared" si="144"/>
        <v>1</v>
      </c>
      <c r="BS194" s="20" t="str">
        <f t="shared" si="145"/>
        <v>5</v>
      </c>
      <c r="BT194" s="22" t="str">
        <f t="shared" si="146"/>
        <v>6</v>
      </c>
      <c r="BU194" s="20" t="str">
        <f t="shared" si="147"/>
        <v>0</v>
      </c>
      <c r="BV194" s="21" t="str">
        <f t="shared" si="148"/>
        <v>6</v>
      </c>
      <c r="BW194" s="21" t="str">
        <f t="shared" si="149"/>
        <v>6</v>
      </c>
      <c r="BX194" s="21" t="str">
        <f t="shared" si="150"/>
        <v>6</v>
      </c>
      <c r="BY194" s="20" t="str">
        <f t="shared" si="151"/>
        <v>2</v>
      </c>
      <c r="BZ194" s="21" t="str">
        <f t="shared" si="152"/>
        <v>1</v>
      </c>
      <c r="CA194" s="22" t="str">
        <f t="shared" si="153"/>
        <v>1</v>
      </c>
      <c r="CB194" s="27">
        <f t="shared" si="154"/>
        <v>23</v>
      </c>
      <c r="CC194" s="36" t="s">
        <v>364</v>
      </c>
      <c r="CD194" s="43" t="s">
        <v>307</v>
      </c>
      <c r="CE194" s="28">
        <f t="shared" si="157"/>
        <v>16</v>
      </c>
      <c r="CF194" s="28" t="s">
        <v>314</v>
      </c>
      <c r="CG194" s="28" t="s">
        <v>308</v>
      </c>
      <c r="CH194" s="29">
        <f t="shared" si="158"/>
        <v>42</v>
      </c>
      <c r="CI194" s="36" t="s">
        <v>364</v>
      </c>
      <c r="CJ194" s="21" t="s">
        <v>308</v>
      </c>
      <c r="CK194" s="36" t="s">
        <v>364</v>
      </c>
    </row>
    <row r="195" spans="5:89" ht="19" x14ac:dyDescent="0.25">
      <c r="E195" s="11">
        <v>192</v>
      </c>
      <c r="F195" s="12" t="s">
        <v>258</v>
      </c>
      <c r="G195" s="12" t="s">
        <v>259</v>
      </c>
      <c r="H195" s="12" t="s">
        <v>264</v>
      </c>
      <c r="I195" s="16" t="str">
        <f t="shared" si="106"/>
        <v>6</v>
      </c>
      <c r="J195" s="12" t="s">
        <v>264</v>
      </c>
      <c r="K195" s="16" t="str">
        <f t="shared" si="107"/>
        <v>6</v>
      </c>
      <c r="L195" s="12" t="s">
        <v>264</v>
      </c>
      <c r="M195" s="16" t="str">
        <f t="shared" si="108"/>
        <v>6</v>
      </c>
      <c r="N195" s="12" t="s">
        <v>255</v>
      </c>
      <c r="O195" s="16" t="str">
        <f t="shared" si="109"/>
        <v>5</v>
      </c>
      <c r="P195" s="12" t="s">
        <v>256</v>
      </c>
      <c r="Q195" s="16" t="str">
        <f t="shared" si="110"/>
        <v>0</v>
      </c>
      <c r="R195" s="12" t="s">
        <v>255</v>
      </c>
      <c r="S195" s="16" t="str">
        <f t="shared" si="111"/>
        <v>5</v>
      </c>
      <c r="T195" s="12" t="s">
        <v>255</v>
      </c>
      <c r="U195" s="16" t="str">
        <f t="shared" si="112"/>
        <v>5</v>
      </c>
      <c r="V195" s="12" t="s">
        <v>264</v>
      </c>
      <c r="W195" s="16" t="str">
        <f t="shared" si="113"/>
        <v>6</v>
      </c>
      <c r="X195" s="12" t="s">
        <v>264</v>
      </c>
      <c r="Y195" s="16" t="str">
        <f t="shared" si="114"/>
        <v>6</v>
      </c>
      <c r="Z195" s="12" t="s">
        <v>256</v>
      </c>
      <c r="AA195" s="16" t="str">
        <f t="shared" si="115"/>
        <v>0</v>
      </c>
      <c r="AB195" s="12" t="s">
        <v>264</v>
      </c>
      <c r="AC195" s="16" t="str">
        <f t="shared" si="116"/>
        <v>6</v>
      </c>
      <c r="AD195" s="12" t="s">
        <v>256</v>
      </c>
      <c r="AE195" s="16" t="str">
        <f t="shared" si="117"/>
        <v>0</v>
      </c>
      <c r="AF195" s="12" t="s">
        <v>264</v>
      </c>
      <c r="AG195" s="16" t="str">
        <f t="shared" si="118"/>
        <v>6</v>
      </c>
      <c r="AH195" s="12" t="s">
        <v>264</v>
      </c>
      <c r="AI195" s="16" t="str">
        <f t="shared" si="119"/>
        <v>6</v>
      </c>
      <c r="AJ195" s="12" t="s">
        <v>264</v>
      </c>
      <c r="AK195" s="16" t="str">
        <f t="shared" si="120"/>
        <v>6</v>
      </c>
      <c r="AL195" s="12" t="s">
        <v>253</v>
      </c>
      <c r="AM195" s="16" t="str">
        <f t="shared" si="121"/>
        <v>3</v>
      </c>
      <c r="AN195" s="12" t="s">
        <v>255</v>
      </c>
      <c r="AO195" s="16" t="str">
        <f t="shared" si="122"/>
        <v>5</v>
      </c>
      <c r="AP195" s="12" t="s">
        <v>255</v>
      </c>
      <c r="AQ195" s="16" t="str">
        <f t="shared" si="123"/>
        <v>5</v>
      </c>
      <c r="AR195" s="12" t="s">
        <v>256</v>
      </c>
      <c r="AS195" s="16" t="str">
        <f t="shared" si="124"/>
        <v>0</v>
      </c>
      <c r="AT195" s="12" t="s">
        <v>264</v>
      </c>
      <c r="AU195" s="16" t="str">
        <f t="shared" si="125"/>
        <v>6</v>
      </c>
      <c r="AV195" s="12" t="s">
        <v>256</v>
      </c>
      <c r="AW195" s="16" t="str">
        <f t="shared" si="126"/>
        <v>0</v>
      </c>
      <c r="AX195" s="12" t="s">
        <v>256</v>
      </c>
      <c r="AY195" s="16" t="str">
        <f t="shared" si="127"/>
        <v>0</v>
      </c>
      <c r="AZ195">
        <f t="shared" si="128"/>
        <v>88</v>
      </c>
      <c r="BA195" t="str">
        <f t="shared" si="129"/>
        <v>Alto</v>
      </c>
      <c r="BB195" s="15" t="str">
        <f t="shared" si="130"/>
        <v>Alto</v>
      </c>
      <c r="BC195" t="str">
        <f t="shared" si="131"/>
        <v>Alto</v>
      </c>
      <c r="BF195" s="20" t="str">
        <f t="shared" si="132"/>
        <v>6</v>
      </c>
      <c r="BG195" s="20" t="str">
        <f t="shared" si="133"/>
        <v>6</v>
      </c>
      <c r="BH195" s="20" t="str">
        <f t="shared" si="134"/>
        <v>6</v>
      </c>
      <c r="BI195" s="21" t="str">
        <f t="shared" si="135"/>
        <v>5</v>
      </c>
      <c r="BJ195" s="22" t="str">
        <f t="shared" si="136"/>
        <v>0</v>
      </c>
      <c r="BK195" s="20" t="str">
        <f t="shared" si="137"/>
        <v>5</v>
      </c>
      <c r="BL195" s="21" t="str">
        <f t="shared" si="138"/>
        <v>5</v>
      </c>
      <c r="BM195" s="20" t="str">
        <f t="shared" si="139"/>
        <v>6</v>
      </c>
      <c r="BN195" s="21" t="str">
        <f t="shared" si="140"/>
        <v>6</v>
      </c>
      <c r="BO195" s="22" t="str">
        <f t="shared" si="141"/>
        <v>0</v>
      </c>
      <c r="BP195" s="22" t="str">
        <f t="shared" si="142"/>
        <v>6</v>
      </c>
      <c r="BQ195" s="21" t="str">
        <f t="shared" si="143"/>
        <v>0</v>
      </c>
      <c r="BR195" s="20" t="str">
        <f t="shared" si="144"/>
        <v>6</v>
      </c>
      <c r="BS195" s="20" t="str">
        <f t="shared" si="145"/>
        <v>6</v>
      </c>
      <c r="BT195" s="22" t="str">
        <f t="shared" si="146"/>
        <v>6</v>
      </c>
      <c r="BU195" s="20" t="str">
        <f t="shared" si="147"/>
        <v>3</v>
      </c>
      <c r="BV195" s="21" t="str">
        <f t="shared" si="148"/>
        <v>5</v>
      </c>
      <c r="BW195" s="21" t="str">
        <f t="shared" si="149"/>
        <v>5</v>
      </c>
      <c r="BX195" s="21" t="str">
        <f t="shared" si="150"/>
        <v>0</v>
      </c>
      <c r="BY195" s="20" t="str">
        <f t="shared" si="151"/>
        <v>6</v>
      </c>
      <c r="BZ195" s="21" t="str">
        <f t="shared" si="152"/>
        <v>0</v>
      </c>
      <c r="CA195" s="22" t="str">
        <f t="shared" si="153"/>
        <v>0</v>
      </c>
      <c r="CB195" s="27">
        <f t="shared" si="154"/>
        <v>50</v>
      </c>
      <c r="CC195" s="27" t="s">
        <v>314</v>
      </c>
      <c r="CD195" s="43" t="s">
        <v>308</v>
      </c>
      <c r="CE195" s="28">
        <f t="shared" si="157"/>
        <v>12</v>
      </c>
      <c r="CF195" s="28" t="s">
        <v>314</v>
      </c>
      <c r="CG195" s="28" t="s">
        <v>308</v>
      </c>
      <c r="CH195" s="29">
        <f t="shared" si="158"/>
        <v>26</v>
      </c>
      <c r="CI195" s="29" t="s">
        <v>314</v>
      </c>
      <c r="CJ195" s="21" t="s">
        <v>310</v>
      </c>
      <c r="CK195" s="32" t="s">
        <v>313</v>
      </c>
    </row>
    <row r="196" spans="5:89" ht="19" x14ac:dyDescent="0.25">
      <c r="E196" s="11">
        <v>193</v>
      </c>
      <c r="F196" s="12" t="s">
        <v>258</v>
      </c>
      <c r="G196" s="12" t="s">
        <v>252</v>
      </c>
      <c r="H196" s="12" t="s">
        <v>263</v>
      </c>
      <c r="I196" s="16" t="str">
        <f t="shared" si="106"/>
        <v>1</v>
      </c>
      <c r="J196" s="12" t="s">
        <v>263</v>
      </c>
      <c r="K196" s="16" t="str">
        <f t="shared" si="107"/>
        <v>1</v>
      </c>
      <c r="L196" s="12" t="s">
        <v>263</v>
      </c>
      <c r="M196" s="16" t="str">
        <f t="shared" si="108"/>
        <v>1</v>
      </c>
      <c r="N196" s="12" t="s">
        <v>264</v>
      </c>
      <c r="O196" s="16" t="str">
        <f t="shared" si="109"/>
        <v>6</v>
      </c>
      <c r="P196" s="12" t="s">
        <v>256</v>
      </c>
      <c r="Q196" s="16" t="str">
        <f t="shared" si="110"/>
        <v>0</v>
      </c>
      <c r="R196" s="12" t="s">
        <v>256</v>
      </c>
      <c r="S196" s="16" t="str">
        <f t="shared" si="111"/>
        <v>0</v>
      </c>
      <c r="T196" s="12" t="s">
        <v>255</v>
      </c>
      <c r="U196" s="16" t="str">
        <f t="shared" si="112"/>
        <v>5</v>
      </c>
      <c r="V196" s="12" t="s">
        <v>263</v>
      </c>
      <c r="W196" s="16" t="str">
        <f t="shared" si="113"/>
        <v>1</v>
      </c>
      <c r="X196" s="12" t="s">
        <v>264</v>
      </c>
      <c r="Y196" s="16" t="str">
        <f t="shared" si="114"/>
        <v>6</v>
      </c>
      <c r="Z196" s="12" t="s">
        <v>263</v>
      </c>
      <c r="AA196" s="16" t="str">
        <f t="shared" si="115"/>
        <v>1</v>
      </c>
      <c r="AB196" s="12" t="s">
        <v>263</v>
      </c>
      <c r="AC196" s="16" t="str">
        <f t="shared" si="116"/>
        <v>1</v>
      </c>
      <c r="AD196" s="12" t="s">
        <v>263</v>
      </c>
      <c r="AE196" s="16" t="str">
        <f t="shared" si="117"/>
        <v>1</v>
      </c>
      <c r="AF196" s="12" t="s">
        <v>263</v>
      </c>
      <c r="AG196" s="16" t="str">
        <f t="shared" si="118"/>
        <v>1</v>
      </c>
      <c r="AH196" s="12" t="s">
        <v>263</v>
      </c>
      <c r="AI196" s="16" t="str">
        <f t="shared" si="119"/>
        <v>1</v>
      </c>
      <c r="AJ196" s="12" t="s">
        <v>263</v>
      </c>
      <c r="AK196" s="16" t="str">
        <f t="shared" si="120"/>
        <v>1</v>
      </c>
      <c r="AL196" s="12" t="s">
        <v>263</v>
      </c>
      <c r="AM196" s="16" t="str">
        <f t="shared" si="121"/>
        <v>1</v>
      </c>
      <c r="AN196" s="12" t="s">
        <v>263</v>
      </c>
      <c r="AO196" s="16" t="str">
        <f t="shared" si="122"/>
        <v>1</v>
      </c>
      <c r="AP196" s="12" t="s">
        <v>263</v>
      </c>
      <c r="AQ196" s="16" t="str">
        <f t="shared" si="123"/>
        <v>1</v>
      </c>
      <c r="AR196" s="12" t="s">
        <v>263</v>
      </c>
      <c r="AS196" s="16" t="str">
        <f t="shared" si="124"/>
        <v>1</v>
      </c>
      <c r="AT196" s="12" t="s">
        <v>263</v>
      </c>
      <c r="AU196" s="16" t="str">
        <f t="shared" si="125"/>
        <v>1</v>
      </c>
      <c r="AV196" s="12" t="s">
        <v>263</v>
      </c>
      <c r="AW196" s="16" t="str">
        <f t="shared" si="126"/>
        <v>1</v>
      </c>
      <c r="AX196" s="12" t="s">
        <v>263</v>
      </c>
      <c r="AY196" s="16" t="str">
        <f t="shared" si="127"/>
        <v>1</v>
      </c>
      <c r="AZ196">
        <f t="shared" si="128"/>
        <v>34</v>
      </c>
      <c r="BA196" t="str">
        <f t="shared" si="129"/>
        <v>Alto</v>
      </c>
      <c r="BB196" s="15" t="str">
        <f t="shared" si="130"/>
        <v>Alto</v>
      </c>
      <c r="BC196" t="str">
        <f t="shared" si="131"/>
        <v>Medio</v>
      </c>
      <c r="BF196" s="20" t="str">
        <f t="shared" si="132"/>
        <v>1</v>
      </c>
      <c r="BG196" s="20" t="str">
        <f t="shared" si="133"/>
        <v>1</v>
      </c>
      <c r="BH196" s="20" t="str">
        <f t="shared" si="134"/>
        <v>1</v>
      </c>
      <c r="BI196" s="21" t="str">
        <f t="shared" si="135"/>
        <v>6</v>
      </c>
      <c r="BJ196" s="22" t="str">
        <f t="shared" si="136"/>
        <v>0</v>
      </c>
      <c r="BK196" s="20" t="str">
        <f t="shared" si="137"/>
        <v>0</v>
      </c>
      <c r="BL196" s="21" t="str">
        <f t="shared" si="138"/>
        <v>5</v>
      </c>
      <c r="BM196" s="20" t="str">
        <f t="shared" si="139"/>
        <v>1</v>
      </c>
      <c r="BN196" s="21" t="str">
        <f t="shared" si="140"/>
        <v>6</v>
      </c>
      <c r="BO196" s="22" t="str">
        <f t="shared" si="141"/>
        <v>1</v>
      </c>
      <c r="BP196" s="22" t="str">
        <f t="shared" si="142"/>
        <v>1</v>
      </c>
      <c r="BQ196" s="21" t="str">
        <f t="shared" si="143"/>
        <v>1</v>
      </c>
      <c r="BR196" s="20" t="str">
        <f t="shared" si="144"/>
        <v>1</v>
      </c>
      <c r="BS196" s="20" t="str">
        <f t="shared" si="145"/>
        <v>1</v>
      </c>
      <c r="BT196" s="22" t="str">
        <f t="shared" si="146"/>
        <v>1</v>
      </c>
      <c r="BU196" s="20" t="str">
        <f t="shared" si="147"/>
        <v>1</v>
      </c>
      <c r="BV196" s="21" t="str">
        <f t="shared" si="148"/>
        <v>1</v>
      </c>
      <c r="BW196" s="21" t="str">
        <f t="shared" si="149"/>
        <v>1</v>
      </c>
      <c r="BX196" s="21" t="str">
        <f t="shared" si="150"/>
        <v>1</v>
      </c>
      <c r="BY196" s="20" t="str">
        <f t="shared" si="151"/>
        <v>1</v>
      </c>
      <c r="BZ196" s="21" t="str">
        <f t="shared" si="152"/>
        <v>1</v>
      </c>
      <c r="CA196" s="22" t="str">
        <f t="shared" si="153"/>
        <v>1</v>
      </c>
      <c r="CB196" s="27">
        <f t="shared" si="154"/>
        <v>8</v>
      </c>
      <c r="CC196" s="36" t="s">
        <v>364</v>
      </c>
      <c r="CD196" s="43" t="s">
        <v>310</v>
      </c>
      <c r="CE196" s="28">
        <f t="shared" si="157"/>
        <v>4</v>
      </c>
      <c r="CF196" s="36" t="s">
        <v>364</v>
      </c>
      <c r="CG196" s="28" t="s">
        <v>310</v>
      </c>
      <c r="CH196" s="29">
        <f t="shared" si="158"/>
        <v>22</v>
      </c>
      <c r="CI196" s="29" t="s">
        <v>314</v>
      </c>
      <c r="CJ196" s="21" t="s">
        <v>310</v>
      </c>
      <c r="CK196" s="36" t="s">
        <v>364</v>
      </c>
    </row>
    <row r="197" spans="5:89" ht="19" x14ac:dyDescent="0.25">
      <c r="E197" s="11">
        <v>194</v>
      </c>
      <c r="F197" s="12" t="s">
        <v>258</v>
      </c>
      <c r="G197" s="12" t="s">
        <v>252</v>
      </c>
      <c r="H197" s="12" t="s">
        <v>263</v>
      </c>
      <c r="I197" s="16" t="str">
        <f t="shared" ref="I197:I206" si="159">IF(H197="Nunca","0",IF(H197="Pocas veces al año","1",IF(H197="Una vez al mes","2",IF(H197="Unas pocas veces al mes","3",IF(H197="Una vez a la semana","4",IF(H197="Pocas veces a la semana","5",IF(H197="Todos los días","6"," ")))))))</f>
        <v>1</v>
      </c>
      <c r="J197" s="12" t="s">
        <v>254</v>
      </c>
      <c r="K197" s="16" t="str">
        <f t="shared" ref="K197:K206" si="160">IF(J197="Nunca","0",IF(J197="Pocas veces al año","1",IF(J197="Una vez al mes","2",IF(J197="Unas pocas veces al mes","3",IF(J197="Una vez a la semana","4",IF(J197="Pocas veces a la semana","5",IF(J197="Todos los días","6"," ")))))))</f>
        <v>4</v>
      </c>
      <c r="L197" s="12" t="s">
        <v>263</v>
      </c>
      <c r="M197" s="16" t="str">
        <f t="shared" ref="M197:M206" si="161">IF(L197="Nunca","0",IF(L197="Pocas veces al año","1",IF(L197="Una vez al mes","2",IF(L197="Unas pocas veces al mes","3",IF(L197="Una vez a la semana","4",IF(L197="Pocas veces a la semana","5",IF(L197="Todos los días","6"," ")))))))</f>
        <v>1</v>
      </c>
      <c r="N197" s="12" t="s">
        <v>255</v>
      </c>
      <c r="O197" s="16" t="str">
        <f t="shared" ref="O197:O206" si="162">IF(N197="Nunca","0",IF(N197="Pocas veces al año","1",IF(N197="Una vez al mes","2",IF(N197="Unas pocas veces al mes","3",IF(N197="Una vez a la semana","4",IF(N197="Pocas veces a la semana","5",IF(N197="Todos los días","6"," ")))))))</f>
        <v>5</v>
      </c>
      <c r="P197" s="12" t="s">
        <v>256</v>
      </c>
      <c r="Q197" s="16" t="str">
        <f t="shared" ref="Q197:Q206" si="163">IF(P197="Nunca","0",IF(P197="Pocas veces al año","1",IF(P197="Una vez al mes","2",IF(P197="Unas pocas veces al mes","3",IF(P197="Una vez a la semana","4",IF(P197="Pocas veces a la semana","5",IF(P197="Todos los días","6"," ")))))))</f>
        <v>0</v>
      </c>
      <c r="R197" s="12" t="s">
        <v>256</v>
      </c>
      <c r="S197" s="16" t="str">
        <f t="shared" ref="S197:S206" si="164">IF(R197="Nunca","0",IF(R197="Pocas veces al año","1",IF(R197="Una vez al mes","2",IF(R197="Unas pocas veces al mes","3",IF(R197="Una vez a la semana","4",IF(R197="Pocas veces a la semana","5",IF(R197="Todos los días","6"," ")))))))</f>
        <v>0</v>
      </c>
      <c r="T197" s="12" t="s">
        <v>264</v>
      </c>
      <c r="U197" s="16" t="str">
        <f t="shared" ref="U197:U206" si="165">IF(T197="Nunca","0",IF(T197="Pocas veces al año","1",IF(T197="Una vez al mes","2",IF(T197="Unas pocas veces al mes","3",IF(T197="Una vez a la semana","4",IF(T197="Pocas veces a la semana","5",IF(T197="Todos los días","6"," ")))))))</f>
        <v>6</v>
      </c>
      <c r="V197" s="12" t="s">
        <v>263</v>
      </c>
      <c r="W197" s="16" t="str">
        <f t="shared" ref="W197:W206" si="166">IF(V197="Nunca","0",IF(V197="Pocas veces al año","1",IF(V197="Una vez al mes","2",IF(V197="Unas pocas veces al mes","3",IF(V197="Una vez a la semana","4",IF(V197="Pocas veces a la semana","5",IF(V197="Todos los días","6"," ")))))))</f>
        <v>1</v>
      </c>
      <c r="X197" s="12" t="s">
        <v>264</v>
      </c>
      <c r="Y197" s="16" t="str">
        <f t="shared" ref="Y197:Y206" si="167">IF(X197="Nunca","0",IF(X197="Pocas veces al año","1",IF(X197="Una vez al mes","2",IF(X197="Unas pocas veces al mes","3",IF(X197="Una vez a la semana","4",IF(X197="Pocas veces a la semana","5",IF(X197="Todos los días","6"," ")))))))</f>
        <v>6</v>
      </c>
      <c r="Z197" s="12" t="s">
        <v>256</v>
      </c>
      <c r="AA197" s="16" t="str">
        <f t="shared" ref="AA197:AA206" si="168">IF(Z197="Nunca","0",IF(Z197="Pocas veces al año","1",IF(Z197="Una vez al mes","2",IF(Z197="Unas pocas veces al mes","3",IF(Z197="Una vez a la semana","4",IF(Z197="Pocas veces a la semana","5",IF(Z197="Todos los días","6"," ")))))))</f>
        <v>0</v>
      </c>
      <c r="AB197" s="12" t="s">
        <v>256</v>
      </c>
      <c r="AC197" s="16" t="str">
        <f t="shared" ref="AC197:AC206" si="169">IF(AB197="Nunca","0",IF(AB197="Pocas veces al año","1",IF(AB197="Una vez al mes","2",IF(AB197="Unas pocas veces al mes","3",IF(AB197="Una vez a la semana","4",IF(AB197="Pocas veces a la semana","5",IF(AB197="Todos los días","6"," ")))))))</f>
        <v>0</v>
      </c>
      <c r="AD197" s="12" t="s">
        <v>255</v>
      </c>
      <c r="AE197" s="16" t="str">
        <f t="shared" ref="AE197:AE206" si="170">IF(AD197="Nunca","0",IF(AD197="Pocas veces al año","1",IF(AD197="Una vez al mes","2",IF(AD197="Unas pocas veces al mes","3",IF(AD197="Una vez a la semana","4",IF(AD197="Pocas veces a la semana","5",IF(AD197="Todos los días","6"," ")))))))</f>
        <v>5</v>
      </c>
      <c r="AF197" s="12" t="s">
        <v>263</v>
      </c>
      <c r="AG197" s="16" t="str">
        <f t="shared" ref="AG197:AG206" si="171">IF(AF197="Nunca","0",IF(AF197="Pocas veces al año","1",IF(AF197="Una vez al mes","2",IF(AF197="Unas pocas veces al mes","3",IF(AF197="Una vez a la semana","4",IF(AF197="Pocas veces a la semana","5",IF(AF197="Todos los días","6"," ")))))))</f>
        <v>1</v>
      </c>
      <c r="AH197" s="12" t="s">
        <v>263</v>
      </c>
      <c r="AI197" s="16" t="str">
        <f t="shared" ref="AI197:AI206" si="172">IF(AH197="Nunca","0",IF(AH197="Pocas veces al año","1",IF(AH197="Una vez al mes","2",IF(AH197="Unas pocas veces al mes","3",IF(AH197="Una vez a la semana","4",IF(AH197="Pocas veces a la semana","5",IF(AH197="Todos los días","6"," ")))))))</f>
        <v>1</v>
      </c>
      <c r="AJ197" s="12" t="s">
        <v>256</v>
      </c>
      <c r="AK197" s="16" t="str">
        <f t="shared" ref="AK197:AK206" si="173">IF(AJ197="Nunca","0",IF(AJ197="Pocas veces al año","1",IF(AJ197="Una vez al mes","2",IF(AJ197="Unas pocas veces al mes","3",IF(AJ197="Una vez a la semana","4",IF(AJ197="Pocas veces a la semana","5",IF(AJ197="Todos los días","6"," ")))))))</f>
        <v>0</v>
      </c>
      <c r="AL197" s="12" t="s">
        <v>256</v>
      </c>
      <c r="AM197" s="16" t="str">
        <f t="shared" ref="AM197:AM206" si="174">IF(AL197="Nunca","0",IF(AL197="Pocas veces al año","1",IF(AL197="Una vez al mes","2",IF(AL197="Unas pocas veces al mes","3",IF(AL197="Una vez a la semana","4",IF(AL197="Pocas veces a la semana","5",IF(AL197="Todos los días","6"," ")))))))</f>
        <v>0</v>
      </c>
      <c r="AN197" s="12" t="s">
        <v>264</v>
      </c>
      <c r="AO197" s="16" t="str">
        <f t="shared" ref="AO197:AO206" si="175">IF(AN197="Nunca","0",IF(AN197="Pocas veces al año","1",IF(AN197="Una vez al mes","2",IF(AN197="Unas pocas veces al mes","3",IF(AN197="Una vez a la semana","4",IF(AN197="Pocas veces a la semana","5",IF(AN197="Todos los días","6"," ")))))))</f>
        <v>6</v>
      </c>
      <c r="AP197" s="12" t="s">
        <v>264</v>
      </c>
      <c r="AQ197" s="16" t="str">
        <f t="shared" ref="AQ197:AQ206" si="176">IF(AP197="Nunca","0",IF(AP197="Pocas veces al año","1",IF(AP197="Una vez al mes","2",IF(AP197="Unas pocas veces al mes","3",IF(AP197="Una vez a la semana","4",IF(AP197="Pocas veces a la semana","5",IF(AP197="Todos los días","6"," ")))))))</f>
        <v>6</v>
      </c>
      <c r="AR197" s="12" t="s">
        <v>264</v>
      </c>
      <c r="AS197" s="16" t="str">
        <f t="shared" ref="AS197:AS206" si="177">IF(AR197="Nunca","0",IF(AR197="Pocas veces al año","1",IF(AR197="Una vez al mes","2",IF(AR197="Unas pocas veces al mes","3",IF(AR197="Una vez a la semana","4",IF(AR197="Pocas veces a la semana","5",IF(AR197="Todos los días","6"," ")))))))</f>
        <v>6</v>
      </c>
      <c r="AT197" s="12" t="s">
        <v>263</v>
      </c>
      <c r="AU197" s="16" t="str">
        <f t="shared" ref="AU197:AU206" si="178">IF(AT197="Nunca","0",IF(AT197="Pocas veces al año","1",IF(AT197="Una vez al mes","2",IF(AT197="Unas pocas veces al mes","3",IF(AT197="Una vez a la semana","4",IF(AT197="Pocas veces a la semana","5",IF(AT197="Todos los días","6"," ")))))))</f>
        <v>1</v>
      </c>
      <c r="AV197" s="12" t="s">
        <v>264</v>
      </c>
      <c r="AW197" s="16" t="str">
        <f t="shared" ref="AW197:AW206" si="179">IF(AV197="Nunca","0",IF(AV197="Pocas veces al año","1",IF(AV197="Una vez al mes","2",IF(AV197="Unas pocas veces al mes","3",IF(AV197="Una vez a la semana","4",IF(AV197="Pocas veces a la semana","5",IF(AV197="Todos los días","6"," ")))))))</f>
        <v>6</v>
      </c>
      <c r="AX197" s="12" t="s">
        <v>263</v>
      </c>
      <c r="AY197" s="16" t="str">
        <f t="shared" ref="AY197:AY206" si="180">IF(AX197="Nunca","0",IF(AX197="Pocas veces al año","1",IF(AX197="Una vez al mes","2",IF(AX197="Unas pocas veces al mes","3",IF(AX197="Una vez a la semana","4",IF(AX197="Pocas veces a la semana","5",IF(AX197="Todos los días","6"," ")))))))</f>
        <v>1</v>
      </c>
      <c r="AZ197">
        <f t="shared" ref="AZ197:AZ206" si="181">SUM(BF197+BG197+BH197+BI197+BJ197+BK197+BL197+BM197+BN197+BO197+BP197+BQ197+BR197+BS197+BT197+BU197+BV197+BW197+BX197+BY197+BZ197+CA197)</f>
        <v>57</v>
      </c>
      <c r="BA197" t="str">
        <f t="shared" ref="BA197:BA206" si="182">IF(AZ197&lt;=18,"Bajo",IF(AZ197&lt;=26,"Medio",IF(AZ197&gt;=27,"Alto"," ")))</f>
        <v>Alto</v>
      </c>
      <c r="BB197" s="15" t="str">
        <f t="shared" ref="BB197:BB206" si="183">IF(AZ197&lt;=5,"Bajo",IF(AZ197&lt;=9,"Medio",IF(AZ197&gt;=10,"Alto"," ")))</f>
        <v>Alto</v>
      </c>
      <c r="BC197" t="str">
        <f t="shared" ref="BC197:BC206" si="184">IF(AZ197&lt;=33,"Bajo",IF(AZ197&lt;=39,"Medio",IF(AZ197&gt;=40,"Alto"," ")))</f>
        <v>Alto</v>
      </c>
      <c r="BF197" s="20" t="str">
        <f t="shared" ref="BF197:BF206" si="185">I197</f>
        <v>1</v>
      </c>
      <c r="BG197" s="20" t="str">
        <f t="shared" ref="BG197:BG206" si="186">K197</f>
        <v>4</v>
      </c>
      <c r="BH197" s="20" t="str">
        <f t="shared" ref="BH197:BH206" si="187">M197</f>
        <v>1</v>
      </c>
      <c r="BI197" s="21" t="str">
        <f t="shared" ref="BI197:BI206" si="188">O197</f>
        <v>5</v>
      </c>
      <c r="BJ197" s="22" t="str">
        <f t="shared" ref="BJ197:BJ206" si="189">Q197</f>
        <v>0</v>
      </c>
      <c r="BK197" s="20" t="str">
        <f t="shared" ref="BK197:BK206" si="190">S197</f>
        <v>0</v>
      </c>
      <c r="BL197" s="21" t="str">
        <f t="shared" ref="BL197:BL206" si="191">U197</f>
        <v>6</v>
      </c>
      <c r="BM197" s="20" t="str">
        <f t="shared" ref="BM197:BM206" si="192">W197</f>
        <v>1</v>
      </c>
      <c r="BN197" s="21" t="str">
        <f t="shared" ref="BN197:BN206" si="193">Y197</f>
        <v>6</v>
      </c>
      <c r="BO197" s="22" t="str">
        <f t="shared" ref="BO197:BO206" si="194">AA197</f>
        <v>0</v>
      </c>
      <c r="BP197" s="22" t="str">
        <f t="shared" ref="BP197:BP206" si="195">AC197</f>
        <v>0</v>
      </c>
      <c r="BQ197" s="21" t="str">
        <f t="shared" ref="BQ197:BQ206" si="196">AE197</f>
        <v>5</v>
      </c>
      <c r="BR197" s="20" t="str">
        <f t="shared" ref="BR197:BR206" si="197">AG197</f>
        <v>1</v>
      </c>
      <c r="BS197" s="20" t="str">
        <f t="shared" ref="BS197:BS206" si="198">AI197</f>
        <v>1</v>
      </c>
      <c r="BT197" s="22" t="str">
        <f t="shared" ref="BT197:BT206" si="199">AK197</f>
        <v>0</v>
      </c>
      <c r="BU197" s="20" t="str">
        <f t="shared" ref="BU197:BU206" si="200">AM197</f>
        <v>0</v>
      </c>
      <c r="BV197" s="21" t="str">
        <f t="shared" ref="BV197:BV206" si="201">AO197</f>
        <v>6</v>
      </c>
      <c r="BW197" s="21" t="str">
        <f t="shared" ref="BW197:BW206" si="202">AQ197</f>
        <v>6</v>
      </c>
      <c r="BX197" s="21" t="str">
        <f t="shared" ref="BX197:BX206" si="203">AS197</f>
        <v>6</v>
      </c>
      <c r="BY197" s="20" t="str">
        <f t="shared" ref="BY197:BY206" si="204">AU197</f>
        <v>1</v>
      </c>
      <c r="BZ197" s="21" t="str">
        <f t="shared" ref="BZ197:BZ206" si="205">AW197</f>
        <v>6</v>
      </c>
      <c r="CA197" s="22" t="str">
        <f t="shared" ref="CA197:CA206" si="206">AY197</f>
        <v>1</v>
      </c>
      <c r="CB197" s="27">
        <f t="shared" ref="CB197:CB206" si="207">BF197+BG197+BH197+BK197+BM197+BR197+BS197+BU197+BY197</f>
        <v>10</v>
      </c>
      <c r="CC197" s="36" t="s">
        <v>364</v>
      </c>
      <c r="CD197" s="43" t="s">
        <v>310</v>
      </c>
      <c r="CE197" s="28">
        <f t="shared" si="157"/>
        <v>1</v>
      </c>
      <c r="CF197" s="36" t="s">
        <v>364</v>
      </c>
      <c r="CG197" s="28" t="s">
        <v>310</v>
      </c>
      <c r="CH197" s="29">
        <f t="shared" si="158"/>
        <v>46</v>
      </c>
      <c r="CI197" s="36" t="s">
        <v>364</v>
      </c>
      <c r="CJ197" s="21" t="s">
        <v>308</v>
      </c>
      <c r="CK197" s="36" t="s">
        <v>364</v>
      </c>
    </row>
    <row r="198" spans="5:89" ht="19" x14ac:dyDescent="0.25">
      <c r="E198" s="11">
        <v>195</v>
      </c>
      <c r="F198" s="12" t="s">
        <v>251</v>
      </c>
      <c r="G198" s="12" t="s">
        <v>252</v>
      </c>
      <c r="H198" s="12" t="s">
        <v>253</v>
      </c>
      <c r="I198" s="16" t="str">
        <f t="shared" si="159"/>
        <v>3</v>
      </c>
      <c r="J198" s="12" t="s">
        <v>253</v>
      </c>
      <c r="K198" s="16" t="str">
        <f t="shared" si="160"/>
        <v>3</v>
      </c>
      <c r="L198" s="12" t="s">
        <v>255</v>
      </c>
      <c r="M198" s="16" t="str">
        <f t="shared" si="161"/>
        <v>5</v>
      </c>
      <c r="N198" s="12" t="s">
        <v>253</v>
      </c>
      <c r="O198" s="16" t="str">
        <f t="shared" si="162"/>
        <v>3</v>
      </c>
      <c r="P198" s="12" t="s">
        <v>256</v>
      </c>
      <c r="Q198" s="16" t="str">
        <f t="shared" si="163"/>
        <v>0</v>
      </c>
      <c r="R198" s="12" t="s">
        <v>253</v>
      </c>
      <c r="S198" s="16" t="str">
        <f t="shared" si="164"/>
        <v>3</v>
      </c>
      <c r="T198" s="12" t="s">
        <v>253</v>
      </c>
      <c r="U198" s="16" t="str">
        <f t="shared" si="165"/>
        <v>3</v>
      </c>
      <c r="V198" s="12" t="s">
        <v>264</v>
      </c>
      <c r="W198" s="16" t="str">
        <f t="shared" si="166"/>
        <v>6</v>
      </c>
      <c r="X198" s="12" t="s">
        <v>264</v>
      </c>
      <c r="Y198" s="16" t="str">
        <f t="shared" si="167"/>
        <v>6</v>
      </c>
      <c r="Z198" s="12" t="s">
        <v>263</v>
      </c>
      <c r="AA198" s="16" t="str">
        <f t="shared" si="168"/>
        <v>1</v>
      </c>
      <c r="AB198" s="12" t="s">
        <v>264</v>
      </c>
      <c r="AC198" s="16" t="str">
        <f t="shared" si="169"/>
        <v>6</v>
      </c>
      <c r="AD198" s="12" t="s">
        <v>255</v>
      </c>
      <c r="AE198" s="16" t="str">
        <f t="shared" si="170"/>
        <v>5</v>
      </c>
      <c r="AF198" s="12" t="s">
        <v>264</v>
      </c>
      <c r="AG198" s="16" t="str">
        <f t="shared" si="171"/>
        <v>6</v>
      </c>
      <c r="AH198" s="12" t="s">
        <v>253</v>
      </c>
      <c r="AI198" s="16" t="str">
        <f t="shared" si="172"/>
        <v>3</v>
      </c>
      <c r="AJ198" s="12" t="s">
        <v>263</v>
      </c>
      <c r="AK198" s="16" t="str">
        <f t="shared" si="173"/>
        <v>1</v>
      </c>
      <c r="AL198" s="12" t="s">
        <v>253</v>
      </c>
      <c r="AM198" s="16" t="str">
        <f t="shared" si="174"/>
        <v>3</v>
      </c>
      <c r="AN198" s="12" t="s">
        <v>263</v>
      </c>
      <c r="AO198" s="16" t="str">
        <f t="shared" si="175"/>
        <v>1</v>
      </c>
      <c r="AP198" s="12" t="s">
        <v>263</v>
      </c>
      <c r="AQ198" s="16" t="str">
        <f t="shared" si="176"/>
        <v>1</v>
      </c>
      <c r="AR198" s="12" t="s">
        <v>253</v>
      </c>
      <c r="AS198" s="16" t="str">
        <f t="shared" si="177"/>
        <v>3</v>
      </c>
      <c r="AT198" s="12" t="s">
        <v>264</v>
      </c>
      <c r="AU198" s="16" t="str">
        <f t="shared" si="178"/>
        <v>6</v>
      </c>
      <c r="AV198" s="12" t="s">
        <v>253</v>
      </c>
      <c r="AW198" s="16" t="str">
        <f t="shared" si="179"/>
        <v>3</v>
      </c>
      <c r="AX198" s="12" t="s">
        <v>254</v>
      </c>
      <c r="AY198" s="16" t="str">
        <f t="shared" si="180"/>
        <v>4</v>
      </c>
      <c r="AZ198">
        <f t="shared" si="181"/>
        <v>75</v>
      </c>
      <c r="BA198" t="str">
        <f t="shared" si="182"/>
        <v>Alto</v>
      </c>
      <c r="BB198" s="15" t="str">
        <f t="shared" si="183"/>
        <v>Alto</v>
      </c>
      <c r="BC198" t="str">
        <f t="shared" si="184"/>
        <v>Alto</v>
      </c>
      <c r="BF198" s="20" t="str">
        <f t="shared" si="185"/>
        <v>3</v>
      </c>
      <c r="BG198" s="20" t="str">
        <f t="shared" si="186"/>
        <v>3</v>
      </c>
      <c r="BH198" s="20" t="str">
        <f t="shared" si="187"/>
        <v>5</v>
      </c>
      <c r="BI198" s="21" t="str">
        <f t="shared" si="188"/>
        <v>3</v>
      </c>
      <c r="BJ198" s="22" t="str">
        <f t="shared" si="189"/>
        <v>0</v>
      </c>
      <c r="BK198" s="20" t="str">
        <f t="shared" si="190"/>
        <v>3</v>
      </c>
      <c r="BL198" s="21" t="str">
        <f t="shared" si="191"/>
        <v>3</v>
      </c>
      <c r="BM198" s="20" t="str">
        <f t="shared" si="192"/>
        <v>6</v>
      </c>
      <c r="BN198" s="21" t="str">
        <f t="shared" si="193"/>
        <v>6</v>
      </c>
      <c r="BO198" s="22" t="str">
        <f t="shared" si="194"/>
        <v>1</v>
      </c>
      <c r="BP198" s="22" t="str">
        <f t="shared" si="195"/>
        <v>6</v>
      </c>
      <c r="BQ198" s="21" t="str">
        <f t="shared" si="196"/>
        <v>5</v>
      </c>
      <c r="BR198" s="20" t="str">
        <f t="shared" si="197"/>
        <v>6</v>
      </c>
      <c r="BS198" s="20" t="str">
        <f t="shared" si="198"/>
        <v>3</v>
      </c>
      <c r="BT198" s="22" t="str">
        <f t="shared" si="199"/>
        <v>1</v>
      </c>
      <c r="BU198" s="20" t="str">
        <f t="shared" si="200"/>
        <v>3</v>
      </c>
      <c r="BV198" s="21" t="str">
        <f t="shared" si="201"/>
        <v>1</v>
      </c>
      <c r="BW198" s="21" t="str">
        <f t="shared" si="202"/>
        <v>1</v>
      </c>
      <c r="BX198" s="21" t="str">
        <f t="shared" si="203"/>
        <v>3</v>
      </c>
      <c r="BY198" s="20" t="str">
        <f t="shared" si="204"/>
        <v>6</v>
      </c>
      <c r="BZ198" s="21" t="str">
        <f t="shared" si="205"/>
        <v>3</v>
      </c>
      <c r="CA198" s="22" t="str">
        <f t="shared" si="206"/>
        <v>4</v>
      </c>
      <c r="CB198" s="27">
        <f t="shared" si="207"/>
        <v>38</v>
      </c>
      <c r="CC198" s="27" t="s">
        <v>314</v>
      </c>
      <c r="CD198" s="43" t="s">
        <v>308</v>
      </c>
      <c r="CE198" s="28">
        <f t="shared" si="157"/>
        <v>12</v>
      </c>
      <c r="CF198" s="28" t="s">
        <v>314</v>
      </c>
      <c r="CG198" s="28" t="s">
        <v>308</v>
      </c>
      <c r="CH198" s="29">
        <f t="shared" si="158"/>
        <v>25</v>
      </c>
      <c r="CI198" s="29" t="s">
        <v>314</v>
      </c>
      <c r="CJ198" s="21" t="s">
        <v>310</v>
      </c>
      <c r="CK198" s="32" t="s">
        <v>313</v>
      </c>
    </row>
    <row r="199" spans="5:89" ht="19" x14ac:dyDescent="0.25">
      <c r="E199" s="11">
        <v>196</v>
      </c>
      <c r="F199" s="12" t="s">
        <v>251</v>
      </c>
      <c r="G199" s="12" t="s">
        <v>259</v>
      </c>
      <c r="H199" s="12" t="s">
        <v>256</v>
      </c>
      <c r="I199" s="16" t="str">
        <f t="shared" si="159"/>
        <v>0</v>
      </c>
      <c r="J199" s="12" t="s">
        <v>256</v>
      </c>
      <c r="K199" s="16" t="str">
        <f t="shared" si="160"/>
        <v>0</v>
      </c>
      <c r="L199" s="12" t="s">
        <v>256</v>
      </c>
      <c r="M199" s="16" t="str">
        <f t="shared" si="161"/>
        <v>0</v>
      </c>
      <c r="N199" s="12" t="s">
        <v>264</v>
      </c>
      <c r="O199" s="16" t="str">
        <f t="shared" si="162"/>
        <v>6</v>
      </c>
      <c r="P199" s="12" t="s">
        <v>256</v>
      </c>
      <c r="Q199" s="16" t="str">
        <f t="shared" si="163"/>
        <v>0</v>
      </c>
      <c r="R199" s="12" t="s">
        <v>263</v>
      </c>
      <c r="S199" s="16" t="str">
        <f t="shared" si="164"/>
        <v>1</v>
      </c>
      <c r="T199" s="12" t="s">
        <v>264</v>
      </c>
      <c r="U199" s="16" t="str">
        <f t="shared" si="165"/>
        <v>6</v>
      </c>
      <c r="V199" s="12" t="s">
        <v>256</v>
      </c>
      <c r="W199" s="16" t="str">
        <f t="shared" si="166"/>
        <v>0</v>
      </c>
      <c r="X199" s="12" t="s">
        <v>264</v>
      </c>
      <c r="Y199" s="16" t="str">
        <f t="shared" si="167"/>
        <v>6</v>
      </c>
      <c r="Z199" s="12" t="s">
        <v>256</v>
      </c>
      <c r="AA199" s="16" t="str">
        <f t="shared" si="168"/>
        <v>0</v>
      </c>
      <c r="AB199" s="12" t="s">
        <v>256</v>
      </c>
      <c r="AC199" s="16" t="str">
        <f t="shared" si="169"/>
        <v>0</v>
      </c>
      <c r="AD199" s="12" t="s">
        <v>264</v>
      </c>
      <c r="AE199" s="16" t="str">
        <f t="shared" si="170"/>
        <v>6</v>
      </c>
      <c r="AF199" s="12" t="s">
        <v>256</v>
      </c>
      <c r="AG199" s="16" t="str">
        <f t="shared" si="171"/>
        <v>0</v>
      </c>
      <c r="AH199" s="12" t="s">
        <v>256</v>
      </c>
      <c r="AI199" s="16" t="str">
        <f t="shared" si="172"/>
        <v>0</v>
      </c>
      <c r="AJ199" s="12" t="s">
        <v>256</v>
      </c>
      <c r="AK199" s="16" t="str">
        <f t="shared" si="173"/>
        <v>0</v>
      </c>
      <c r="AL199" s="12" t="s">
        <v>256</v>
      </c>
      <c r="AM199" s="16" t="str">
        <f t="shared" si="174"/>
        <v>0</v>
      </c>
      <c r="AN199" s="12" t="s">
        <v>264</v>
      </c>
      <c r="AO199" s="16" t="str">
        <f t="shared" si="175"/>
        <v>6</v>
      </c>
      <c r="AP199" s="12" t="s">
        <v>264</v>
      </c>
      <c r="AQ199" s="16" t="str">
        <f t="shared" si="176"/>
        <v>6</v>
      </c>
      <c r="AR199" s="12" t="s">
        <v>264</v>
      </c>
      <c r="AS199" s="16" t="str">
        <f t="shared" si="177"/>
        <v>6</v>
      </c>
      <c r="AT199" s="12" t="s">
        <v>256</v>
      </c>
      <c r="AU199" s="16" t="str">
        <f t="shared" si="178"/>
        <v>0</v>
      </c>
      <c r="AV199" s="12" t="s">
        <v>264</v>
      </c>
      <c r="AW199" s="16" t="str">
        <f t="shared" si="179"/>
        <v>6</v>
      </c>
      <c r="AX199" s="12" t="s">
        <v>256</v>
      </c>
      <c r="AY199" s="16" t="str">
        <f t="shared" si="180"/>
        <v>0</v>
      </c>
      <c r="AZ199">
        <f t="shared" si="181"/>
        <v>49</v>
      </c>
      <c r="BA199" t="str">
        <f t="shared" si="182"/>
        <v>Alto</v>
      </c>
      <c r="BB199" s="15" t="str">
        <f t="shared" si="183"/>
        <v>Alto</v>
      </c>
      <c r="BC199" t="str">
        <f t="shared" si="184"/>
        <v>Alto</v>
      </c>
      <c r="BF199" s="20" t="str">
        <f t="shared" si="185"/>
        <v>0</v>
      </c>
      <c r="BG199" s="20" t="str">
        <f t="shared" si="186"/>
        <v>0</v>
      </c>
      <c r="BH199" s="20" t="str">
        <f t="shared" si="187"/>
        <v>0</v>
      </c>
      <c r="BI199" s="21" t="str">
        <f t="shared" si="188"/>
        <v>6</v>
      </c>
      <c r="BJ199" s="22" t="str">
        <f t="shared" si="189"/>
        <v>0</v>
      </c>
      <c r="BK199" s="20" t="str">
        <f t="shared" si="190"/>
        <v>1</v>
      </c>
      <c r="BL199" s="21" t="str">
        <f t="shared" si="191"/>
        <v>6</v>
      </c>
      <c r="BM199" s="20" t="str">
        <f t="shared" si="192"/>
        <v>0</v>
      </c>
      <c r="BN199" s="21" t="str">
        <f t="shared" si="193"/>
        <v>6</v>
      </c>
      <c r="BO199" s="22" t="str">
        <f t="shared" si="194"/>
        <v>0</v>
      </c>
      <c r="BP199" s="22" t="str">
        <f t="shared" si="195"/>
        <v>0</v>
      </c>
      <c r="BQ199" s="21" t="str">
        <f t="shared" si="196"/>
        <v>6</v>
      </c>
      <c r="BR199" s="20" t="str">
        <f t="shared" si="197"/>
        <v>0</v>
      </c>
      <c r="BS199" s="20" t="str">
        <f t="shared" si="198"/>
        <v>0</v>
      </c>
      <c r="BT199" s="22" t="str">
        <f t="shared" si="199"/>
        <v>0</v>
      </c>
      <c r="BU199" s="20" t="str">
        <f t="shared" si="200"/>
        <v>0</v>
      </c>
      <c r="BV199" s="21" t="str">
        <f t="shared" si="201"/>
        <v>6</v>
      </c>
      <c r="BW199" s="21" t="str">
        <f t="shared" si="202"/>
        <v>6</v>
      </c>
      <c r="BX199" s="21" t="str">
        <f t="shared" si="203"/>
        <v>6</v>
      </c>
      <c r="BY199" s="20" t="str">
        <f t="shared" si="204"/>
        <v>0</v>
      </c>
      <c r="BZ199" s="21" t="str">
        <f t="shared" si="205"/>
        <v>6</v>
      </c>
      <c r="CA199" s="22" t="str">
        <f t="shared" si="206"/>
        <v>0</v>
      </c>
      <c r="CB199" s="27">
        <f t="shared" si="207"/>
        <v>1</v>
      </c>
      <c r="CC199" s="27"/>
      <c r="CD199" s="43" t="s">
        <v>310</v>
      </c>
      <c r="CE199" s="28">
        <f t="shared" ref="CE199:CE206" si="208">BJ199+BO199+BP199+BT199+CA199</f>
        <v>0</v>
      </c>
      <c r="CF199" s="36" t="s">
        <v>364</v>
      </c>
      <c r="CG199" s="28" t="s">
        <v>310</v>
      </c>
      <c r="CH199" s="29">
        <f t="shared" ref="CH199:CH206" si="209">BI199+BL199+BN199+BQ199+BV199+BW199+BX199+BZ199</f>
        <v>48</v>
      </c>
      <c r="CI199" s="36" t="s">
        <v>364</v>
      </c>
      <c r="CJ199" s="21" t="s">
        <v>308</v>
      </c>
      <c r="CK199" s="36" t="s">
        <v>364</v>
      </c>
    </row>
    <row r="200" spans="5:89" ht="19" x14ac:dyDescent="0.25">
      <c r="E200" s="11">
        <v>197</v>
      </c>
      <c r="F200" s="12" t="s">
        <v>251</v>
      </c>
      <c r="G200" s="12" t="s">
        <v>252</v>
      </c>
      <c r="H200" s="12" t="s">
        <v>255</v>
      </c>
      <c r="I200" s="16" t="str">
        <f t="shared" si="159"/>
        <v>5</v>
      </c>
      <c r="J200" s="12" t="s">
        <v>257</v>
      </c>
      <c r="K200" s="16" t="str">
        <f t="shared" si="160"/>
        <v>2</v>
      </c>
      <c r="L200" s="12" t="s">
        <v>253</v>
      </c>
      <c r="M200" s="16" t="str">
        <f t="shared" si="161"/>
        <v>3</v>
      </c>
      <c r="N200" s="12" t="s">
        <v>256</v>
      </c>
      <c r="O200" s="16" t="str">
        <f t="shared" si="162"/>
        <v>0</v>
      </c>
      <c r="P200" s="12" t="s">
        <v>253</v>
      </c>
      <c r="Q200" s="16" t="str">
        <f t="shared" si="163"/>
        <v>3</v>
      </c>
      <c r="R200" s="12" t="s">
        <v>257</v>
      </c>
      <c r="S200" s="16" t="str">
        <f t="shared" si="164"/>
        <v>2</v>
      </c>
      <c r="T200" s="12" t="s">
        <v>264</v>
      </c>
      <c r="U200" s="16" t="str">
        <f t="shared" si="165"/>
        <v>6</v>
      </c>
      <c r="V200" s="12" t="s">
        <v>257</v>
      </c>
      <c r="W200" s="16" t="str">
        <f t="shared" si="166"/>
        <v>2</v>
      </c>
      <c r="X200" s="12" t="s">
        <v>264</v>
      </c>
      <c r="Y200" s="16" t="str">
        <f t="shared" si="167"/>
        <v>6</v>
      </c>
      <c r="Z200" s="12" t="s">
        <v>264</v>
      </c>
      <c r="AA200" s="16" t="str">
        <f t="shared" si="168"/>
        <v>6</v>
      </c>
      <c r="AB200" s="12" t="s">
        <v>264</v>
      </c>
      <c r="AC200" s="16" t="str">
        <f t="shared" si="169"/>
        <v>6</v>
      </c>
      <c r="AD200" s="12" t="s">
        <v>255</v>
      </c>
      <c r="AE200" s="16" t="str">
        <f t="shared" si="170"/>
        <v>5</v>
      </c>
      <c r="AF200" s="12" t="s">
        <v>257</v>
      </c>
      <c r="AG200" s="16" t="str">
        <f t="shared" si="171"/>
        <v>2</v>
      </c>
      <c r="AH200" s="12" t="s">
        <v>257</v>
      </c>
      <c r="AI200" s="16" t="str">
        <f t="shared" si="172"/>
        <v>2</v>
      </c>
      <c r="AJ200" s="12" t="s">
        <v>257</v>
      </c>
      <c r="AK200" s="16" t="str">
        <f t="shared" si="173"/>
        <v>2</v>
      </c>
      <c r="AL200" s="12" t="s">
        <v>254</v>
      </c>
      <c r="AM200" s="16" t="str">
        <f t="shared" si="174"/>
        <v>4</v>
      </c>
      <c r="AN200" s="12" t="s">
        <v>264</v>
      </c>
      <c r="AO200" s="16" t="str">
        <f t="shared" si="175"/>
        <v>6</v>
      </c>
      <c r="AP200" s="12" t="s">
        <v>264</v>
      </c>
      <c r="AQ200" s="16" t="str">
        <f t="shared" si="176"/>
        <v>6</v>
      </c>
      <c r="AR200" s="12" t="s">
        <v>254</v>
      </c>
      <c r="AS200" s="16" t="str">
        <f t="shared" si="177"/>
        <v>4</v>
      </c>
      <c r="AT200" s="12" t="s">
        <v>255</v>
      </c>
      <c r="AU200" s="16" t="str">
        <f t="shared" si="178"/>
        <v>5</v>
      </c>
      <c r="AV200" s="12" t="s">
        <v>263</v>
      </c>
      <c r="AW200" s="16" t="str">
        <f t="shared" si="179"/>
        <v>1</v>
      </c>
      <c r="AX200" s="12" t="s">
        <v>255</v>
      </c>
      <c r="AY200" s="16" t="str">
        <f t="shared" si="180"/>
        <v>5</v>
      </c>
      <c r="AZ200">
        <f t="shared" si="181"/>
        <v>83</v>
      </c>
      <c r="BA200" t="str">
        <f t="shared" si="182"/>
        <v>Alto</v>
      </c>
      <c r="BB200" s="15" t="str">
        <f t="shared" si="183"/>
        <v>Alto</v>
      </c>
      <c r="BC200" t="str">
        <f t="shared" si="184"/>
        <v>Alto</v>
      </c>
      <c r="BF200" s="20" t="str">
        <f t="shared" si="185"/>
        <v>5</v>
      </c>
      <c r="BG200" s="20" t="str">
        <f t="shared" si="186"/>
        <v>2</v>
      </c>
      <c r="BH200" s="20" t="str">
        <f t="shared" si="187"/>
        <v>3</v>
      </c>
      <c r="BI200" s="21" t="str">
        <f t="shared" si="188"/>
        <v>0</v>
      </c>
      <c r="BJ200" s="22" t="str">
        <f t="shared" si="189"/>
        <v>3</v>
      </c>
      <c r="BK200" s="20" t="str">
        <f t="shared" si="190"/>
        <v>2</v>
      </c>
      <c r="BL200" s="21" t="str">
        <f t="shared" si="191"/>
        <v>6</v>
      </c>
      <c r="BM200" s="20" t="str">
        <f t="shared" si="192"/>
        <v>2</v>
      </c>
      <c r="BN200" s="21" t="str">
        <f t="shared" si="193"/>
        <v>6</v>
      </c>
      <c r="BO200" s="22" t="str">
        <f t="shared" si="194"/>
        <v>6</v>
      </c>
      <c r="BP200" s="22" t="str">
        <f t="shared" si="195"/>
        <v>6</v>
      </c>
      <c r="BQ200" s="21" t="str">
        <f t="shared" si="196"/>
        <v>5</v>
      </c>
      <c r="BR200" s="20" t="str">
        <f t="shared" si="197"/>
        <v>2</v>
      </c>
      <c r="BS200" s="20" t="str">
        <f t="shared" si="198"/>
        <v>2</v>
      </c>
      <c r="BT200" s="22" t="str">
        <f t="shared" si="199"/>
        <v>2</v>
      </c>
      <c r="BU200" s="20" t="str">
        <f t="shared" si="200"/>
        <v>4</v>
      </c>
      <c r="BV200" s="21" t="str">
        <f t="shared" si="201"/>
        <v>6</v>
      </c>
      <c r="BW200" s="21" t="str">
        <f t="shared" si="202"/>
        <v>6</v>
      </c>
      <c r="BX200" s="21" t="str">
        <f t="shared" si="203"/>
        <v>4</v>
      </c>
      <c r="BY200" s="20" t="str">
        <f t="shared" si="204"/>
        <v>5</v>
      </c>
      <c r="BZ200" s="21" t="str">
        <f t="shared" si="205"/>
        <v>1</v>
      </c>
      <c r="CA200" s="22" t="str">
        <f t="shared" si="206"/>
        <v>5</v>
      </c>
      <c r="CB200" s="27">
        <f t="shared" si="207"/>
        <v>27</v>
      </c>
      <c r="CC200" s="27" t="s">
        <v>314</v>
      </c>
      <c r="CD200" s="43" t="s">
        <v>308</v>
      </c>
      <c r="CE200" s="28">
        <f t="shared" si="208"/>
        <v>22</v>
      </c>
      <c r="CF200" s="28" t="s">
        <v>314</v>
      </c>
      <c r="CG200" s="28" t="s">
        <v>308</v>
      </c>
      <c r="CH200" s="29">
        <f t="shared" si="209"/>
        <v>34</v>
      </c>
      <c r="CI200" s="29" t="s">
        <v>314</v>
      </c>
      <c r="CJ200" s="21" t="s">
        <v>307</v>
      </c>
      <c r="CK200" s="31" t="s">
        <v>312</v>
      </c>
    </row>
    <row r="201" spans="5:89" ht="19" x14ac:dyDescent="0.25">
      <c r="E201" s="11">
        <v>198</v>
      </c>
      <c r="F201" s="12" t="s">
        <v>251</v>
      </c>
      <c r="G201" s="12" t="s">
        <v>252</v>
      </c>
      <c r="H201" s="12" t="s">
        <v>256</v>
      </c>
      <c r="I201" s="16" t="str">
        <f t="shared" si="159"/>
        <v>0</v>
      </c>
      <c r="J201" s="12" t="s">
        <v>254</v>
      </c>
      <c r="K201" s="16" t="str">
        <f t="shared" si="160"/>
        <v>4</v>
      </c>
      <c r="L201" s="12" t="s">
        <v>254</v>
      </c>
      <c r="M201" s="16" t="str">
        <f t="shared" si="161"/>
        <v>4</v>
      </c>
      <c r="N201" s="12" t="s">
        <v>264</v>
      </c>
      <c r="O201" s="16" t="str">
        <f t="shared" si="162"/>
        <v>6</v>
      </c>
      <c r="P201" s="12" t="s">
        <v>256</v>
      </c>
      <c r="Q201" s="16" t="str">
        <f t="shared" si="163"/>
        <v>0</v>
      </c>
      <c r="R201" s="12" t="s">
        <v>256</v>
      </c>
      <c r="S201" s="16" t="str">
        <f t="shared" si="164"/>
        <v>0</v>
      </c>
      <c r="T201" s="12" t="s">
        <v>264</v>
      </c>
      <c r="U201" s="16" t="str">
        <f t="shared" si="165"/>
        <v>6</v>
      </c>
      <c r="V201" s="12" t="s">
        <v>263</v>
      </c>
      <c r="W201" s="16" t="str">
        <f t="shared" si="166"/>
        <v>1</v>
      </c>
      <c r="X201" s="12" t="s">
        <v>253</v>
      </c>
      <c r="Y201" s="16" t="str">
        <f t="shared" si="167"/>
        <v>3</v>
      </c>
      <c r="Z201" s="12" t="s">
        <v>256</v>
      </c>
      <c r="AA201" s="16" t="str">
        <f t="shared" si="168"/>
        <v>0</v>
      </c>
      <c r="AB201" s="12" t="s">
        <v>256</v>
      </c>
      <c r="AC201" s="16" t="str">
        <f t="shared" si="169"/>
        <v>0</v>
      </c>
      <c r="AD201" s="12" t="s">
        <v>264</v>
      </c>
      <c r="AE201" s="16" t="str">
        <f t="shared" si="170"/>
        <v>6</v>
      </c>
      <c r="AF201" s="12" t="s">
        <v>256</v>
      </c>
      <c r="AG201" s="16" t="str">
        <f t="shared" si="171"/>
        <v>0</v>
      </c>
      <c r="AH201" s="12" t="s">
        <v>256</v>
      </c>
      <c r="AI201" s="16" t="str">
        <f t="shared" si="172"/>
        <v>0</v>
      </c>
      <c r="AJ201" s="12" t="s">
        <v>256</v>
      </c>
      <c r="AK201" s="16" t="str">
        <f t="shared" si="173"/>
        <v>0</v>
      </c>
      <c r="AL201" s="12" t="s">
        <v>256</v>
      </c>
      <c r="AM201" s="16" t="str">
        <f t="shared" si="174"/>
        <v>0</v>
      </c>
      <c r="AN201" s="12" t="s">
        <v>264</v>
      </c>
      <c r="AO201" s="16" t="str">
        <f t="shared" si="175"/>
        <v>6</v>
      </c>
      <c r="AP201" s="12" t="s">
        <v>264</v>
      </c>
      <c r="AQ201" s="16" t="str">
        <f t="shared" si="176"/>
        <v>6</v>
      </c>
      <c r="AR201" s="12" t="s">
        <v>263</v>
      </c>
      <c r="AS201" s="16" t="str">
        <f t="shared" si="177"/>
        <v>1</v>
      </c>
      <c r="AT201" s="12" t="s">
        <v>256</v>
      </c>
      <c r="AU201" s="16" t="str">
        <f t="shared" si="178"/>
        <v>0</v>
      </c>
      <c r="AV201" s="12" t="s">
        <v>264</v>
      </c>
      <c r="AW201" s="16" t="str">
        <f t="shared" si="179"/>
        <v>6</v>
      </c>
      <c r="AX201" s="12" t="s">
        <v>256</v>
      </c>
      <c r="AY201" s="16" t="str">
        <f t="shared" si="180"/>
        <v>0</v>
      </c>
      <c r="AZ201">
        <f t="shared" si="181"/>
        <v>49</v>
      </c>
      <c r="BA201" t="str">
        <f t="shared" si="182"/>
        <v>Alto</v>
      </c>
      <c r="BB201" s="15" t="str">
        <f t="shared" si="183"/>
        <v>Alto</v>
      </c>
      <c r="BC201" t="str">
        <f t="shared" si="184"/>
        <v>Alto</v>
      </c>
      <c r="BF201" s="20" t="str">
        <f t="shared" si="185"/>
        <v>0</v>
      </c>
      <c r="BG201" s="20" t="str">
        <f t="shared" si="186"/>
        <v>4</v>
      </c>
      <c r="BH201" s="20" t="str">
        <f t="shared" si="187"/>
        <v>4</v>
      </c>
      <c r="BI201" s="21" t="str">
        <f t="shared" si="188"/>
        <v>6</v>
      </c>
      <c r="BJ201" s="22" t="str">
        <f t="shared" si="189"/>
        <v>0</v>
      </c>
      <c r="BK201" s="20" t="str">
        <f t="shared" si="190"/>
        <v>0</v>
      </c>
      <c r="BL201" s="21" t="str">
        <f t="shared" si="191"/>
        <v>6</v>
      </c>
      <c r="BM201" s="20" t="str">
        <f t="shared" si="192"/>
        <v>1</v>
      </c>
      <c r="BN201" s="21" t="str">
        <f t="shared" si="193"/>
        <v>3</v>
      </c>
      <c r="BO201" s="22" t="str">
        <f t="shared" si="194"/>
        <v>0</v>
      </c>
      <c r="BP201" s="22" t="str">
        <f t="shared" si="195"/>
        <v>0</v>
      </c>
      <c r="BQ201" s="21" t="str">
        <f t="shared" si="196"/>
        <v>6</v>
      </c>
      <c r="BR201" s="20" t="str">
        <f t="shared" si="197"/>
        <v>0</v>
      </c>
      <c r="BS201" s="20" t="str">
        <f t="shared" si="198"/>
        <v>0</v>
      </c>
      <c r="BT201" s="22" t="str">
        <f t="shared" si="199"/>
        <v>0</v>
      </c>
      <c r="BU201" s="20" t="str">
        <f t="shared" si="200"/>
        <v>0</v>
      </c>
      <c r="BV201" s="21" t="str">
        <f t="shared" si="201"/>
        <v>6</v>
      </c>
      <c r="BW201" s="21" t="str">
        <f t="shared" si="202"/>
        <v>6</v>
      </c>
      <c r="BX201" s="21" t="str">
        <f t="shared" si="203"/>
        <v>1</v>
      </c>
      <c r="BY201" s="20" t="str">
        <f t="shared" si="204"/>
        <v>0</v>
      </c>
      <c r="BZ201" s="21" t="str">
        <f t="shared" si="205"/>
        <v>6</v>
      </c>
      <c r="CA201" s="22" t="str">
        <f t="shared" si="206"/>
        <v>0</v>
      </c>
      <c r="CB201" s="27">
        <f t="shared" si="207"/>
        <v>9</v>
      </c>
      <c r="CC201" s="36" t="s">
        <v>364</v>
      </c>
      <c r="CD201" s="43" t="s">
        <v>310</v>
      </c>
      <c r="CE201" s="28">
        <f t="shared" si="208"/>
        <v>0</v>
      </c>
      <c r="CF201" s="36" t="s">
        <v>364</v>
      </c>
      <c r="CG201" s="28" t="s">
        <v>310</v>
      </c>
      <c r="CH201" s="29">
        <f t="shared" si="209"/>
        <v>40</v>
      </c>
      <c r="CI201" s="36" t="s">
        <v>364</v>
      </c>
      <c r="CJ201" s="21" t="s">
        <v>308</v>
      </c>
      <c r="CK201" s="36" t="s">
        <v>364</v>
      </c>
    </row>
    <row r="202" spans="5:89" ht="19" x14ac:dyDescent="0.25">
      <c r="E202" s="11">
        <v>199</v>
      </c>
      <c r="F202" s="12" t="s">
        <v>258</v>
      </c>
      <c r="G202" s="12" t="s">
        <v>252</v>
      </c>
      <c r="H202" s="12" t="s">
        <v>263</v>
      </c>
      <c r="I202" s="16" t="str">
        <f t="shared" si="159"/>
        <v>1</v>
      </c>
      <c r="J202" s="12" t="s">
        <v>263</v>
      </c>
      <c r="K202" s="16" t="str">
        <f t="shared" si="160"/>
        <v>1</v>
      </c>
      <c r="L202" s="12" t="s">
        <v>256</v>
      </c>
      <c r="M202" s="16" t="str">
        <f t="shared" si="161"/>
        <v>0</v>
      </c>
      <c r="N202" s="12" t="s">
        <v>264</v>
      </c>
      <c r="O202" s="16" t="str">
        <f t="shared" si="162"/>
        <v>6</v>
      </c>
      <c r="P202" s="12" t="s">
        <v>256</v>
      </c>
      <c r="Q202" s="16" t="str">
        <f t="shared" si="163"/>
        <v>0</v>
      </c>
      <c r="R202" s="12" t="s">
        <v>256</v>
      </c>
      <c r="S202" s="16" t="str">
        <f t="shared" si="164"/>
        <v>0</v>
      </c>
      <c r="T202" s="12" t="s">
        <v>264</v>
      </c>
      <c r="U202" s="16" t="str">
        <f t="shared" si="165"/>
        <v>6</v>
      </c>
      <c r="V202" s="12" t="s">
        <v>263</v>
      </c>
      <c r="W202" s="16" t="str">
        <f t="shared" si="166"/>
        <v>1</v>
      </c>
      <c r="X202" s="12" t="s">
        <v>264</v>
      </c>
      <c r="Y202" s="16" t="str">
        <f t="shared" si="167"/>
        <v>6</v>
      </c>
      <c r="Z202" s="12" t="s">
        <v>256</v>
      </c>
      <c r="AA202" s="16" t="str">
        <f t="shared" si="168"/>
        <v>0</v>
      </c>
      <c r="AB202" s="12" t="s">
        <v>256</v>
      </c>
      <c r="AC202" s="16" t="str">
        <f t="shared" si="169"/>
        <v>0</v>
      </c>
      <c r="AD202" s="12" t="s">
        <v>264</v>
      </c>
      <c r="AE202" s="16" t="str">
        <f t="shared" si="170"/>
        <v>6</v>
      </c>
      <c r="AF202" s="12" t="s">
        <v>256</v>
      </c>
      <c r="AG202" s="16" t="str">
        <f t="shared" si="171"/>
        <v>0</v>
      </c>
      <c r="AH202" s="12" t="s">
        <v>256</v>
      </c>
      <c r="AI202" s="16" t="str">
        <f t="shared" si="172"/>
        <v>0</v>
      </c>
      <c r="AJ202" s="12" t="s">
        <v>256</v>
      </c>
      <c r="AK202" s="16" t="str">
        <f t="shared" si="173"/>
        <v>0</v>
      </c>
      <c r="AL202" s="12" t="s">
        <v>256</v>
      </c>
      <c r="AM202" s="16" t="str">
        <f t="shared" si="174"/>
        <v>0</v>
      </c>
      <c r="AN202" s="12" t="s">
        <v>264</v>
      </c>
      <c r="AO202" s="16" t="str">
        <f t="shared" si="175"/>
        <v>6</v>
      </c>
      <c r="AP202" s="12" t="s">
        <v>257</v>
      </c>
      <c r="AQ202" s="16" t="str">
        <f t="shared" si="176"/>
        <v>2</v>
      </c>
      <c r="AR202" s="12" t="s">
        <v>264</v>
      </c>
      <c r="AS202" s="16" t="str">
        <f t="shared" si="177"/>
        <v>6</v>
      </c>
      <c r="AT202" s="12" t="s">
        <v>256</v>
      </c>
      <c r="AU202" s="16" t="str">
        <f t="shared" si="178"/>
        <v>0</v>
      </c>
      <c r="AV202" s="12" t="s">
        <v>264</v>
      </c>
      <c r="AW202" s="16" t="str">
        <f t="shared" si="179"/>
        <v>6</v>
      </c>
      <c r="AX202" s="12" t="s">
        <v>253</v>
      </c>
      <c r="AY202" s="16" t="str">
        <f t="shared" si="180"/>
        <v>3</v>
      </c>
      <c r="AZ202">
        <f t="shared" si="181"/>
        <v>50</v>
      </c>
      <c r="BA202" t="str">
        <f t="shared" si="182"/>
        <v>Alto</v>
      </c>
      <c r="BB202" s="15" t="str">
        <f t="shared" si="183"/>
        <v>Alto</v>
      </c>
      <c r="BC202" t="str">
        <f t="shared" si="184"/>
        <v>Alto</v>
      </c>
      <c r="BF202" s="20" t="str">
        <f t="shared" si="185"/>
        <v>1</v>
      </c>
      <c r="BG202" s="20" t="str">
        <f t="shared" si="186"/>
        <v>1</v>
      </c>
      <c r="BH202" s="20" t="str">
        <f t="shared" si="187"/>
        <v>0</v>
      </c>
      <c r="BI202" s="21" t="str">
        <f t="shared" si="188"/>
        <v>6</v>
      </c>
      <c r="BJ202" s="22" t="str">
        <f t="shared" si="189"/>
        <v>0</v>
      </c>
      <c r="BK202" s="20" t="str">
        <f t="shared" si="190"/>
        <v>0</v>
      </c>
      <c r="BL202" s="21" t="str">
        <f t="shared" si="191"/>
        <v>6</v>
      </c>
      <c r="BM202" s="20" t="str">
        <f t="shared" si="192"/>
        <v>1</v>
      </c>
      <c r="BN202" s="21" t="str">
        <f t="shared" si="193"/>
        <v>6</v>
      </c>
      <c r="BO202" s="22" t="str">
        <f t="shared" si="194"/>
        <v>0</v>
      </c>
      <c r="BP202" s="22" t="str">
        <f t="shared" si="195"/>
        <v>0</v>
      </c>
      <c r="BQ202" s="21" t="str">
        <f t="shared" si="196"/>
        <v>6</v>
      </c>
      <c r="BR202" s="20" t="str">
        <f t="shared" si="197"/>
        <v>0</v>
      </c>
      <c r="BS202" s="20" t="str">
        <f t="shared" si="198"/>
        <v>0</v>
      </c>
      <c r="BT202" s="22" t="str">
        <f t="shared" si="199"/>
        <v>0</v>
      </c>
      <c r="BU202" s="20" t="str">
        <f t="shared" si="200"/>
        <v>0</v>
      </c>
      <c r="BV202" s="21" t="str">
        <f t="shared" si="201"/>
        <v>6</v>
      </c>
      <c r="BW202" s="21" t="str">
        <f t="shared" si="202"/>
        <v>2</v>
      </c>
      <c r="BX202" s="21" t="str">
        <f t="shared" si="203"/>
        <v>6</v>
      </c>
      <c r="BY202" s="20" t="str">
        <f t="shared" si="204"/>
        <v>0</v>
      </c>
      <c r="BZ202" s="21" t="str">
        <f t="shared" si="205"/>
        <v>6</v>
      </c>
      <c r="CA202" s="22" t="str">
        <f t="shared" si="206"/>
        <v>3</v>
      </c>
      <c r="CB202" s="27">
        <f t="shared" si="207"/>
        <v>3</v>
      </c>
      <c r="CC202" s="36" t="s">
        <v>364</v>
      </c>
      <c r="CD202" s="43" t="s">
        <v>310</v>
      </c>
      <c r="CE202" s="28">
        <f t="shared" si="208"/>
        <v>3</v>
      </c>
      <c r="CF202" s="36" t="s">
        <v>364</v>
      </c>
      <c r="CG202" s="28" t="s">
        <v>310</v>
      </c>
      <c r="CH202" s="29">
        <f t="shared" si="209"/>
        <v>44</v>
      </c>
      <c r="CI202" s="36" t="s">
        <v>364</v>
      </c>
      <c r="CJ202" s="21" t="s">
        <v>308</v>
      </c>
      <c r="CK202" s="36" t="s">
        <v>364</v>
      </c>
    </row>
    <row r="203" spans="5:89" ht="19" x14ac:dyDescent="0.25">
      <c r="E203" s="11">
        <v>200</v>
      </c>
      <c r="F203" s="12" t="s">
        <v>258</v>
      </c>
      <c r="G203" s="12" t="s">
        <v>252</v>
      </c>
      <c r="H203" s="12" t="s">
        <v>263</v>
      </c>
      <c r="I203" s="16" t="str">
        <f t="shared" si="159"/>
        <v>1</v>
      </c>
      <c r="J203" s="12" t="s">
        <v>255</v>
      </c>
      <c r="K203" s="16" t="str">
        <f t="shared" si="160"/>
        <v>5</v>
      </c>
      <c r="L203" s="12" t="s">
        <v>253</v>
      </c>
      <c r="M203" s="16" t="str">
        <f t="shared" si="161"/>
        <v>3</v>
      </c>
      <c r="N203" s="12" t="s">
        <v>264</v>
      </c>
      <c r="O203" s="16" t="str">
        <f t="shared" si="162"/>
        <v>6</v>
      </c>
      <c r="P203" s="12" t="s">
        <v>256</v>
      </c>
      <c r="Q203" s="16" t="str">
        <f t="shared" si="163"/>
        <v>0</v>
      </c>
      <c r="R203" s="12" t="s">
        <v>253</v>
      </c>
      <c r="S203" s="16" t="str">
        <f t="shared" si="164"/>
        <v>3</v>
      </c>
      <c r="T203" s="12" t="s">
        <v>264</v>
      </c>
      <c r="U203" s="16" t="str">
        <f t="shared" si="165"/>
        <v>6</v>
      </c>
      <c r="V203" s="12" t="s">
        <v>263</v>
      </c>
      <c r="W203" s="16" t="str">
        <f t="shared" si="166"/>
        <v>1</v>
      </c>
      <c r="X203" s="12" t="s">
        <v>264</v>
      </c>
      <c r="Y203" s="16" t="str">
        <f t="shared" si="167"/>
        <v>6</v>
      </c>
      <c r="Z203" s="12" t="s">
        <v>263</v>
      </c>
      <c r="AA203" s="16" t="str">
        <f t="shared" si="168"/>
        <v>1</v>
      </c>
      <c r="AB203" s="12" t="s">
        <v>263</v>
      </c>
      <c r="AC203" s="16" t="str">
        <f t="shared" si="169"/>
        <v>1</v>
      </c>
      <c r="AD203" s="12" t="s">
        <v>264</v>
      </c>
      <c r="AE203" s="16" t="str">
        <f t="shared" si="170"/>
        <v>6</v>
      </c>
      <c r="AF203" s="12" t="s">
        <v>253</v>
      </c>
      <c r="AG203" s="16" t="str">
        <f t="shared" si="171"/>
        <v>3</v>
      </c>
      <c r="AH203" s="12" t="s">
        <v>253</v>
      </c>
      <c r="AI203" s="16" t="str">
        <f t="shared" si="172"/>
        <v>3</v>
      </c>
      <c r="AJ203" s="12" t="s">
        <v>255</v>
      </c>
      <c r="AK203" s="16" t="str">
        <f t="shared" si="173"/>
        <v>5</v>
      </c>
      <c r="AL203" s="12" t="s">
        <v>263</v>
      </c>
      <c r="AM203" s="16" t="str">
        <f t="shared" si="174"/>
        <v>1</v>
      </c>
      <c r="AN203" s="12" t="s">
        <v>264</v>
      </c>
      <c r="AO203" s="16" t="str">
        <f t="shared" si="175"/>
        <v>6</v>
      </c>
      <c r="AP203" s="12" t="s">
        <v>264</v>
      </c>
      <c r="AQ203" s="16" t="str">
        <f t="shared" si="176"/>
        <v>6</v>
      </c>
      <c r="AR203" s="12" t="s">
        <v>264</v>
      </c>
      <c r="AS203" s="16" t="str">
        <f t="shared" si="177"/>
        <v>6</v>
      </c>
      <c r="AT203" s="12" t="s">
        <v>263</v>
      </c>
      <c r="AU203" s="16" t="str">
        <f t="shared" si="178"/>
        <v>1</v>
      </c>
      <c r="AV203" s="12" t="s">
        <v>253</v>
      </c>
      <c r="AW203" s="16" t="str">
        <f t="shared" si="179"/>
        <v>3</v>
      </c>
      <c r="AX203" s="12" t="s">
        <v>255</v>
      </c>
      <c r="AY203" s="16" t="str">
        <f t="shared" si="180"/>
        <v>5</v>
      </c>
      <c r="AZ203">
        <f t="shared" si="181"/>
        <v>78</v>
      </c>
      <c r="BA203" t="str">
        <f t="shared" si="182"/>
        <v>Alto</v>
      </c>
      <c r="BB203" s="15" t="str">
        <f t="shared" si="183"/>
        <v>Alto</v>
      </c>
      <c r="BC203" t="str">
        <f t="shared" si="184"/>
        <v>Alto</v>
      </c>
      <c r="BF203" s="20" t="str">
        <f t="shared" si="185"/>
        <v>1</v>
      </c>
      <c r="BG203" s="20" t="str">
        <f t="shared" si="186"/>
        <v>5</v>
      </c>
      <c r="BH203" s="20" t="str">
        <f t="shared" si="187"/>
        <v>3</v>
      </c>
      <c r="BI203" s="21" t="str">
        <f t="shared" si="188"/>
        <v>6</v>
      </c>
      <c r="BJ203" s="22" t="str">
        <f t="shared" si="189"/>
        <v>0</v>
      </c>
      <c r="BK203" s="20" t="str">
        <f t="shared" si="190"/>
        <v>3</v>
      </c>
      <c r="BL203" s="21" t="str">
        <f t="shared" si="191"/>
        <v>6</v>
      </c>
      <c r="BM203" s="20" t="str">
        <f t="shared" si="192"/>
        <v>1</v>
      </c>
      <c r="BN203" s="21" t="str">
        <f t="shared" si="193"/>
        <v>6</v>
      </c>
      <c r="BO203" s="22" t="str">
        <f t="shared" si="194"/>
        <v>1</v>
      </c>
      <c r="BP203" s="22" t="str">
        <f t="shared" si="195"/>
        <v>1</v>
      </c>
      <c r="BQ203" s="21" t="str">
        <f t="shared" si="196"/>
        <v>6</v>
      </c>
      <c r="BR203" s="20" t="str">
        <f t="shared" si="197"/>
        <v>3</v>
      </c>
      <c r="BS203" s="20" t="str">
        <f t="shared" si="198"/>
        <v>3</v>
      </c>
      <c r="BT203" s="22" t="str">
        <f t="shared" si="199"/>
        <v>5</v>
      </c>
      <c r="BU203" s="20" t="str">
        <f t="shared" si="200"/>
        <v>1</v>
      </c>
      <c r="BV203" s="21" t="str">
        <f t="shared" si="201"/>
        <v>6</v>
      </c>
      <c r="BW203" s="21" t="str">
        <f t="shared" si="202"/>
        <v>6</v>
      </c>
      <c r="BX203" s="21" t="str">
        <f t="shared" si="203"/>
        <v>6</v>
      </c>
      <c r="BY203" s="20" t="str">
        <f t="shared" si="204"/>
        <v>1</v>
      </c>
      <c r="BZ203" s="21" t="str">
        <f t="shared" si="205"/>
        <v>3</v>
      </c>
      <c r="CA203" s="22" t="str">
        <f t="shared" si="206"/>
        <v>5</v>
      </c>
      <c r="CB203" s="27">
        <f t="shared" si="207"/>
        <v>21</v>
      </c>
      <c r="CC203" s="36" t="s">
        <v>364</v>
      </c>
      <c r="CD203" s="43" t="s">
        <v>307</v>
      </c>
      <c r="CE203" s="28">
        <f t="shared" si="208"/>
        <v>12</v>
      </c>
      <c r="CF203" s="28" t="s">
        <v>314</v>
      </c>
      <c r="CG203" s="28" t="s">
        <v>308</v>
      </c>
      <c r="CH203" s="29">
        <f t="shared" si="209"/>
        <v>45</v>
      </c>
      <c r="CI203" s="36" t="s">
        <v>364</v>
      </c>
      <c r="CJ203" s="21" t="s">
        <v>308</v>
      </c>
      <c r="CK203" s="36" t="s">
        <v>364</v>
      </c>
    </row>
    <row r="204" spans="5:89" ht="19" x14ac:dyDescent="0.25">
      <c r="E204" s="11">
        <v>201</v>
      </c>
      <c r="F204" s="12" t="s">
        <v>258</v>
      </c>
      <c r="G204" s="12" t="s">
        <v>252</v>
      </c>
      <c r="H204" s="12" t="s">
        <v>256</v>
      </c>
      <c r="I204" s="16" t="str">
        <f t="shared" si="159"/>
        <v>0</v>
      </c>
      <c r="J204" s="12" t="s">
        <v>256</v>
      </c>
      <c r="K204" s="16" t="str">
        <f t="shared" si="160"/>
        <v>0</v>
      </c>
      <c r="L204" s="12" t="s">
        <v>263</v>
      </c>
      <c r="M204" s="16" t="str">
        <f t="shared" si="161"/>
        <v>1</v>
      </c>
      <c r="N204" s="12" t="s">
        <v>264</v>
      </c>
      <c r="O204" s="16" t="str">
        <f t="shared" si="162"/>
        <v>6</v>
      </c>
      <c r="P204" s="12" t="s">
        <v>256</v>
      </c>
      <c r="Q204" s="16" t="str">
        <f t="shared" si="163"/>
        <v>0</v>
      </c>
      <c r="R204" s="12" t="s">
        <v>256</v>
      </c>
      <c r="S204" s="16" t="str">
        <f t="shared" si="164"/>
        <v>0</v>
      </c>
      <c r="T204" s="12" t="s">
        <v>256</v>
      </c>
      <c r="U204" s="16" t="str">
        <f t="shared" si="165"/>
        <v>0</v>
      </c>
      <c r="V204" s="12" t="s">
        <v>263</v>
      </c>
      <c r="W204" s="16" t="str">
        <f t="shared" si="166"/>
        <v>1</v>
      </c>
      <c r="X204" s="12" t="s">
        <v>256</v>
      </c>
      <c r="Y204" s="16" t="str">
        <f t="shared" si="167"/>
        <v>0</v>
      </c>
      <c r="Z204" s="12" t="s">
        <v>256</v>
      </c>
      <c r="AA204" s="16" t="str">
        <f t="shared" si="168"/>
        <v>0</v>
      </c>
      <c r="AB204" s="12" t="s">
        <v>256</v>
      </c>
      <c r="AC204" s="16" t="str">
        <f t="shared" si="169"/>
        <v>0</v>
      </c>
      <c r="AD204" s="12" t="s">
        <v>264</v>
      </c>
      <c r="AE204" s="16" t="str">
        <f t="shared" si="170"/>
        <v>6</v>
      </c>
      <c r="AF204" s="12" t="s">
        <v>256</v>
      </c>
      <c r="AG204" s="16" t="str">
        <f t="shared" si="171"/>
        <v>0</v>
      </c>
      <c r="AH204" s="12" t="s">
        <v>263</v>
      </c>
      <c r="AI204" s="16" t="str">
        <f t="shared" si="172"/>
        <v>1</v>
      </c>
      <c r="AJ204" s="12" t="s">
        <v>256</v>
      </c>
      <c r="AK204" s="16" t="str">
        <f t="shared" si="173"/>
        <v>0</v>
      </c>
      <c r="AL204" s="12" t="s">
        <v>256</v>
      </c>
      <c r="AM204" s="16" t="str">
        <f t="shared" si="174"/>
        <v>0</v>
      </c>
      <c r="AN204" s="12" t="s">
        <v>264</v>
      </c>
      <c r="AO204" s="16" t="str">
        <f t="shared" si="175"/>
        <v>6</v>
      </c>
      <c r="AP204" s="12" t="s">
        <v>255</v>
      </c>
      <c r="AQ204" s="16" t="str">
        <f t="shared" si="176"/>
        <v>5</v>
      </c>
      <c r="AR204" s="12" t="s">
        <v>264</v>
      </c>
      <c r="AS204" s="16" t="str">
        <f t="shared" si="177"/>
        <v>6</v>
      </c>
      <c r="AT204" s="12" t="s">
        <v>263</v>
      </c>
      <c r="AU204" s="16" t="str">
        <f t="shared" si="178"/>
        <v>1</v>
      </c>
      <c r="AV204" s="12" t="s">
        <v>255</v>
      </c>
      <c r="AW204" s="16" t="str">
        <f t="shared" si="179"/>
        <v>5</v>
      </c>
      <c r="AX204" s="12" t="s">
        <v>256</v>
      </c>
      <c r="AY204" s="16" t="str">
        <f t="shared" si="180"/>
        <v>0</v>
      </c>
      <c r="AZ204">
        <f t="shared" si="181"/>
        <v>38</v>
      </c>
      <c r="BA204" t="str">
        <f t="shared" si="182"/>
        <v>Alto</v>
      </c>
      <c r="BB204" s="15" t="str">
        <f t="shared" si="183"/>
        <v>Alto</v>
      </c>
      <c r="BC204" t="str">
        <f t="shared" si="184"/>
        <v>Medio</v>
      </c>
      <c r="BF204" s="20" t="str">
        <f t="shared" si="185"/>
        <v>0</v>
      </c>
      <c r="BG204" s="20" t="str">
        <f t="shared" si="186"/>
        <v>0</v>
      </c>
      <c r="BH204" s="20" t="str">
        <f t="shared" si="187"/>
        <v>1</v>
      </c>
      <c r="BI204" s="21" t="str">
        <f t="shared" si="188"/>
        <v>6</v>
      </c>
      <c r="BJ204" s="22" t="str">
        <f t="shared" si="189"/>
        <v>0</v>
      </c>
      <c r="BK204" s="20" t="str">
        <f t="shared" si="190"/>
        <v>0</v>
      </c>
      <c r="BL204" s="21" t="str">
        <f t="shared" si="191"/>
        <v>0</v>
      </c>
      <c r="BM204" s="20" t="str">
        <f t="shared" si="192"/>
        <v>1</v>
      </c>
      <c r="BN204" s="21" t="str">
        <f t="shared" si="193"/>
        <v>0</v>
      </c>
      <c r="BO204" s="22" t="str">
        <f t="shared" si="194"/>
        <v>0</v>
      </c>
      <c r="BP204" s="22" t="str">
        <f t="shared" si="195"/>
        <v>0</v>
      </c>
      <c r="BQ204" s="21" t="str">
        <f t="shared" si="196"/>
        <v>6</v>
      </c>
      <c r="BR204" s="20" t="str">
        <f t="shared" si="197"/>
        <v>0</v>
      </c>
      <c r="BS204" s="20" t="str">
        <f t="shared" si="198"/>
        <v>1</v>
      </c>
      <c r="BT204" s="22" t="str">
        <f t="shared" si="199"/>
        <v>0</v>
      </c>
      <c r="BU204" s="20" t="str">
        <f t="shared" si="200"/>
        <v>0</v>
      </c>
      <c r="BV204" s="21" t="str">
        <f t="shared" si="201"/>
        <v>6</v>
      </c>
      <c r="BW204" s="21" t="str">
        <f t="shared" si="202"/>
        <v>5</v>
      </c>
      <c r="BX204" s="21" t="str">
        <f t="shared" si="203"/>
        <v>6</v>
      </c>
      <c r="BY204" s="20" t="str">
        <f t="shared" si="204"/>
        <v>1</v>
      </c>
      <c r="BZ204" s="21" t="str">
        <f t="shared" si="205"/>
        <v>5</v>
      </c>
      <c r="CA204" s="22" t="str">
        <f t="shared" si="206"/>
        <v>0</v>
      </c>
      <c r="CB204" s="27">
        <f t="shared" si="207"/>
        <v>4</v>
      </c>
      <c r="CC204" s="36" t="s">
        <v>364</v>
      </c>
      <c r="CD204" s="43" t="s">
        <v>310</v>
      </c>
      <c r="CE204" s="28">
        <f t="shared" si="208"/>
        <v>0</v>
      </c>
      <c r="CF204" s="36" t="s">
        <v>364</v>
      </c>
      <c r="CG204" s="28" t="s">
        <v>310</v>
      </c>
      <c r="CH204" s="29">
        <f t="shared" si="209"/>
        <v>34</v>
      </c>
      <c r="CI204" s="29" t="s">
        <v>314</v>
      </c>
      <c r="CJ204" s="21" t="s">
        <v>307</v>
      </c>
      <c r="CK204" s="36" t="s">
        <v>364</v>
      </c>
    </row>
    <row r="205" spans="5:89" ht="19" x14ac:dyDescent="0.25">
      <c r="E205" s="11">
        <v>202</v>
      </c>
      <c r="F205" s="12" t="s">
        <v>251</v>
      </c>
      <c r="G205" s="12" t="s">
        <v>252</v>
      </c>
      <c r="H205" s="12" t="s">
        <v>263</v>
      </c>
      <c r="I205" s="16" t="str">
        <f t="shared" si="159"/>
        <v>1</v>
      </c>
      <c r="J205" s="12" t="s">
        <v>263</v>
      </c>
      <c r="K205" s="16" t="str">
        <f t="shared" si="160"/>
        <v>1</v>
      </c>
      <c r="L205" s="12" t="s">
        <v>256</v>
      </c>
      <c r="M205" s="16" t="str">
        <f t="shared" si="161"/>
        <v>0</v>
      </c>
      <c r="N205" s="12" t="s">
        <v>264</v>
      </c>
      <c r="O205" s="16" t="str">
        <f t="shared" si="162"/>
        <v>6</v>
      </c>
      <c r="P205" s="12" t="s">
        <v>256</v>
      </c>
      <c r="Q205" s="16" t="str">
        <f t="shared" si="163"/>
        <v>0</v>
      </c>
      <c r="R205" s="12" t="s">
        <v>253</v>
      </c>
      <c r="S205" s="16" t="str">
        <f t="shared" si="164"/>
        <v>3</v>
      </c>
      <c r="T205" s="12" t="s">
        <v>264</v>
      </c>
      <c r="U205" s="16" t="str">
        <f t="shared" si="165"/>
        <v>6</v>
      </c>
      <c r="V205" s="12" t="s">
        <v>253</v>
      </c>
      <c r="W205" s="16" t="str">
        <f t="shared" si="166"/>
        <v>3</v>
      </c>
      <c r="X205" s="12" t="s">
        <v>264</v>
      </c>
      <c r="Y205" s="16" t="str">
        <f t="shared" si="167"/>
        <v>6</v>
      </c>
      <c r="Z205" s="12" t="s">
        <v>253</v>
      </c>
      <c r="AA205" s="16" t="str">
        <f t="shared" si="168"/>
        <v>3</v>
      </c>
      <c r="AB205" s="12" t="s">
        <v>263</v>
      </c>
      <c r="AC205" s="16" t="str">
        <f t="shared" si="169"/>
        <v>1</v>
      </c>
      <c r="AD205" s="12" t="s">
        <v>255</v>
      </c>
      <c r="AE205" s="16" t="str">
        <f t="shared" si="170"/>
        <v>5</v>
      </c>
      <c r="AF205" s="12" t="s">
        <v>256</v>
      </c>
      <c r="AG205" s="16" t="str">
        <f t="shared" si="171"/>
        <v>0</v>
      </c>
      <c r="AH205" s="12" t="s">
        <v>264</v>
      </c>
      <c r="AI205" s="16" t="str">
        <f t="shared" si="172"/>
        <v>6</v>
      </c>
      <c r="AJ205" s="12" t="s">
        <v>255</v>
      </c>
      <c r="AK205" s="16" t="str">
        <f t="shared" si="173"/>
        <v>5</v>
      </c>
      <c r="AL205" s="12" t="s">
        <v>256</v>
      </c>
      <c r="AM205" s="16" t="str">
        <f t="shared" si="174"/>
        <v>0</v>
      </c>
      <c r="AN205" s="12" t="s">
        <v>264</v>
      </c>
      <c r="AO205" s="16" t="str">
        <f t="shared" si="175"/>
        <v>6</v>
      </c>
      <c r="AP205" s="12" t="s">
        <v>264</v>
      </c>
      <c r="AQ205" s="16" t="str">
        <f t="shared" si="176"/>
        <v>6</v>
      </c>
      <c r="AR205" s="12" t="s">
        <v>264</v>
      </c>
      <c r="AS205" s="16" t="str">
        <f t="shared" si="177"/>
        <v>6</v>
      </c>
      <c r="AT205" s="12" t="s">
        <v>256</v>
      </c>
      <c r="AU205" s="16" t="str">
        <f t="shared" si="178"/>
        <v>0</v>
      </c>
      <c r="AV205" s="12" t="s">
        <v>253</v>
      </c>
      <c r="AW205" s="16" t="str">
        <f t="shared" si="179"/>
        <v>3</v>
      </c>
      <c r="AX205" s="12" t="s">
        <v>256</v>
      </c>
      <c r="AY205" s="16" t="str">
        <f t="shared" si="180"/>
        <v>0</v>
      </c>
      <c r="AZ205">
        <f t="shared" si="181"/>
        <v>67</v>
      </c>
      <c r="BA205" t="str">
        <f t="shared" si="182"/>
        <v>Alto</v>
      </c>
      <c r="BB205" s="15" t="str">
        <f t="shared" si="183"/>
        <v>Alto</v>
      </c>
      <c r="BC205" t="str">
        <f t="shared" si="184"/>
        <v>Alto</v>
      </c>
      <c r="BF205" s="20" t="str">
        <f t="shared" si="185"/>
        <v>1</v>
      </c>
      <c r="BG205" s="20" t="str">
        <f t="shared" si="186"/>
        <v>1</v>
      </c>
      <c r="BH205" s="20" t="str">
        <f t="shared" si="187"/>
        <v>0</v>
      </c>
      <c r="BI205" s="21" t="str">
        <f t="shared" si="188"/>
        <v>6</v>
      </c>
      <c r="BJ205" s="22" t="str">
        <f t="shared" si="189"/>
        <v>0</v>
      </c>
      <c r="BK205" s="20" t="str">
        <f t="shared" si="190"/>
        <v>3</v>
      </c>
      <c r="BL205" s="21" t="str">
        <f t="shared" si="191"/>
        <v>6</v>
      </c>
      <c r="BM205" s="20" t="str">
        <f t="shared" si="192"/>
        <v>3</v>
      </c>
      <c r="BN205" s="21" t="str">
        <f t="shared" si="193"/>
        <v>6</v>
      </c>
      <c r="BO205" s="22" t="str">
        <f t="shared" si="194"/>
        <v>3</v>
      </c>
      <c r="BP205" s="22" t="str">
        <f t="shared" si="195"/>
        <v>1</v>
      </c>
      <c r="BQ205" s="21" t="str">
        <f t="shared" si="196"/>
        <v>5</v>
      </c>
      <c r="BR205" s="20" t="str">
        <f t="shared" si="197"/>
        <v>0</v>
      </c>
      <c r="BS205" s="20" t="str">
        <f t="shared" si="198"/>
        <v>6</v>
      </c>
      <c r="BT205" s="22" t="str">
        <f t="shared" si="199"/>
        <v>5</v>
      </c>
      <c r="BU205" s="20" t="str">
        <f t="shared" si="200"/>
        <v>0</v>
      </c>
      <c r="BV205" s="21" t="str">
        <f t="shared" si="201"/>
        <v>6</v>
      </c>
      <c r="BW205" s="21" t="str">
        <f t="shared" si="202"/>
        <v>6</v>
      </c>
      <c r="BX205" s="21" t="str">
        <f t="shared" si="203"/>
        <v>6</v>
      </c>
      <c r="BY205" s="20" t="str">
        <f t="shared" si="204"/>
        <v>0</v>
      </c>
      <c r="BZ205" s="21" t="str">
        <f t="shared" si="205"/>
        <v>3</v>
      </c>
      <c r="CA205" s="22" t="str">
        <f t="shared" si="206"/>
        <v>0</v>
      </c>
      <c r="CB205" s="27">
        <f t="shared" si="207"/>
        <v>14</v>
      </c>
      <c r="CC205" s="36" t="s">
        <v>364</v>
      </c>
      <c r="CD205" s="43" t="s">
        <v>310</v>
      </c>
      <c r="CE205" s="28">
        <f t="shared" si="208"/>
        <v>9</v>
      </c>
      <c r="CF205" s="36" t="s">
        <v>364</v>
      </c>
      <c r="CG205" s="28" t="s">
        <v>307</v>
      </c>
      <c r="CH205" s="29">
        <f t="shared" si="209"/>
        <v>44</v>
      </c>
      <c r="CI205" s="36" t="s">
        <v>364</v>
      </c>
      <c r="CJ205" s="21" t="s">
        <v>308</v>
      </c>
      <c r="CK205" s="36" t="s">
        <v>364</v>
      </c>
    </row>
    <row r="206" spans="5:89" ht="19" x14ac:dyDescent="0.25">
      <c r="E206" s="11">
        <v>203</v>
      </c>
      <c r="F206" s="12" t="s">
        <v>251</v>
      </c>
      <c r="G206" s="12" t="s">
        <v>252</v>
      </c>
      <c r="H206" s="12" t="s">
        <v>255</v>
      </c>
      <c r="I206" s="16" t="str">
        <f t="shared" si="159"/>
        <v>5</v>
      </c>
      <c r="J206" s="12" t="s">
        <v>264</v>
      </c>
      <c r="K206" s="16" t="str">
        <f t="shared" si="160"/>
        <v>6</v>
      </c>
      <c r="L206" s="12" t="s">
        <v>257</v>
      </c>
      <c r="M206" s="16" t="str">
        <f t="shared" si="161"/>
        <v>2</v>
      </c>
      <c r="N206" s="12" t="s">
        <v>264</v>
      </c>
      <c r="O206" s="16" t="str">
        <f t="shared" si="162"/>
        <v>6</v>
      </c>
      <c r="P206" s="12" t="s">
        <v>256</v>
      </c>
      <c r="Q206" s="16" t="str">
        <f t="shared" si="163"/>
        <v>0</v>
      </c>
      <c r="R206" s="12" t="s">
        <v>256</v>
      </c>
      <c r="S206" s="16" t="str">
        <f t="shared" si="164"/>
        <v>0</v>
      </c>
      <c r="T206" s="12" t="s">
        <v>255</v>
      </c>
      <c r="U206" s="16" t="str">
        <f t="shared" si="165"/>
        <v>5</v>
      </c>
      <c r="V206" s="12" t="s">
        <v>254</v>
      </c>
      <c r="W206" s="16" t="str">
        <f t="shared" si="166"/>
        <v>4</v>
      </c>
      <c r="X206" s="12" t="s">
        <v>264</v>
      </c>
      <c r="Y206" s="16" t="str">
        <f t="shared" si="167"/>
        <v>6</v>
      </c>
      <c r="Z206" s="12" t="s">
        <v>257</v>
      </c>
      <c r="AA206" s="16" t="str">
        <f t="shared" si="168"/>
        <v>2</v>
      </c>
      <c r="AB206" s="12" t="s">
        <v>256</v>
      </c>
      <c r="AC206" s="16" t="str">
        <f t="shared" si="169"/>
        <v>0</v>
      </c>
      <c r="AD206" s="12" t="s">
        <v>264</v>
      </c>
      <c r="AE206" s="16" t="str">
        <f t="shared" si="170"/>
        <v>6</v>
      </c>
      <c r="AF206" s="12" t="s">
        <v>253</v>
      </c>
      <c r="AG206" s="16" t="str">
        <f t="shared" si="171"/>
        <v>3</v>
      </c>
      <c r="AH206" s="12" t="s">
        <v>264</v>
      </c>
      <c r="AI206" s="16" t="str">
        <f t="shared" si="172"/>
        <v>6</v>
      </c>
      <c r="AJ206" s="12" t="s">
        <v>256</v>
      </c>
      <c r="AK206" s="16" t="str">
        <f t="shared" si="173"/>
        <v>0</v>
      </c>
      <c r="AL206" s="12" t="s">
        <v>263</v>
      </c>
      <c r="AM206" s="16" t="str">
        <f t="shared" si="174"/>
        <v>1</v>
      </c>
      <c r="AN206" s="12" t="s">
        <v>264</v>
      </c>
      <c r="AO206" s="16" t="str">
        <f t="shared" si="175"/>
        <v>6</v>
      </c>
      <c r="AP206" s="12" t="s">
        <v>255</v>
      </c>
      <c r="AQ206" s="16" t="str">
        <f t="shared" si="176"/>
        <v>5</v>
      </c>
      <c r="AR206" s="12" t="s">
        <v>255</v>
      </c>
      <c r="AS206" s="16" t="str">
        <f t="shared" si="177"/>
        <v>5</v>
      </c>
      <c r="AT206" s="12" t="s">
        <v>264</v>
      </c>
      <c r="AU206" s="16" t="str">
        <f t="shared" si="178"/>
        <v>6</v>
      </c>
      <c r="AV206" s="12" t="s">
        <v>263</v>
      </c>
      <c r="AW206" s="16" t="str">
        <f t="shared" si="179"/>
        <v>1</v>
      </c>
      <c r="AX206" s="12" t="s">
        <v>256</v>
      </c>
      <c r="AY206" s="16" t="str">
        <f t="shared" si="180"/>
        <v>0</v>
      </c>
      <c r="AZ206">
        <f t="shared" si="181"/>
        <v>75</v>
      </c>
      <c r="BA206" t="str">
        <f t="shared" si="182"/>
        <v>Alto</v>
      </c>
      <c r="BB206" s="15" t="str">
        <f t="shared" si="183"/>
        <v>Alto</v>
      </c>
      <c r="BC206" t="str">
        <f t="shared" si="184"/>
        <v>Alto</v>
      </c>
      <c r="BF206" s="20" t="str">
        <f t="shared" si="185"/>
        <v>5</v>
      </c>
      <c r="BG206" s="20" t="str">
        <f t="shared" si="186"/>
        <v>6</v>
      </c>
      <c r="BH206" s="20" t="str">
        <f t="shared" si="187"/>
        <v>2</v>
      </c>
      <c r="BI206" s="21" t="str">
        <f t="shared" si="188"/>
        <v>6</v>
      </c>
      <c r="BJ206" s="22" t="str">
        <f t="shared" si="189"/>
        <v>0</v>
      </c>
      <c r="BK206" s="20" t="str">
        <f t="shared" si="190"/>
        <v>0</v>
      </c>
      <c r="BL206" s="21" t="str">
        <f t="shared" si="191"/>
        <v>5</v>
      </c>
      <c r="BM206" s="20" t="str">
        <f t="shared" si="192"/>
        <v>4</v>
      </c>
      <c r="BN206" s="21" t="str">
        <f t="shared" si="193"/>
        <v>6</v>
      </c>
      <c r="BO206" s="22" t="str">
        <f t="shared" si="194"/>
        <v>2</v>
      </c>
      <c r="BP206" s="22" t="str">
        <f t="shared" si="195"/>
        <v>0</v>
      </c>
      <c r="BQ206" s="21" t="str">
        <f t="shared" si="196"/>
        <v>6</v>
      </c>
      <c r="BR206" s="20" t="str">
        <f t="shared" si="197"/>
        <v>3</v>
      </c>
      <c r="BS206" s="20" t="str">
        <f t="shared" si="198"/>
        <v>6</v>
      </c>
      <c r="BT206" s="22" t="str">
        <f t="shared" si="199"/>
        <v>0</v>
      </c>
      <c r="BU206" s="20" t="str">
        <f t="shared" si="200"/>
        <v>1</v>
      </c>
      <c r="BV206" s="21" t="str">
        <f t="shared" si="201"/>
        <v>6</v>
      </c>
      <c r="BW206" s="21" t="str">
        <f t="shared" si="202"/>
        <v>5</v>
      </c>
      <c r="BX206" s="21" t="str">
        <f t="shared" si="203"/>
        <v>5</v>
      </c>
      <c r="BY206" s="20" t="str">
        <f t="shared" si="204"/>
        <v>6</v>
      </c>
      <c r="BZ206" s="21" t="str">
        <f t="shared" si="205"/>
        <v>1</v>
      </c>
      <c r="CA206" s="22" t="str">
        <f t="shared" si="206"/>
        <v>0</v>
      </c>
      <c r="CB206" s="27">
        <f t="shared" si="207"/>
        <v>33</v>
      </c>
      <c r="CC206" s="27" t="s">
        <v>314</v>
      </c>
      <c r="CD206" s="43" t="s">
        <v>308</v>
      </c>
      <c r="CE206" s="28">
        <f t="shared" si="208"/>
        <v>2</v>
      </c>
      <c r="CF206" s="36" t="s">
        <v>364</v>
      </c>
      <c r="CG206" s="28" t="s">
        <v>310</v>
      </c>
      <c r="CH206" s="29">
        <f t="shared" si="209"/>
        <v>40</v>
      </c>
      <c r="CI206" s="36" t="s">
        <v>364</v>
      </c>
      <c r="CJ206" s="21" t="s">
        <v>308</v>
      </c>
      <c r="CK206" s="36" t="s">
        <v>364</v>
      </c>
    </row>
    <row r="207" spans="5:89" x14ac:dyDescent="0.2">
      <c r="CB207" s="23"/>
      <c r="CC207" s="23"/>
      <c r="CD207" s="46"/>
      <c r="CE207" s="23"/>
      <c r="CF207" s="40"/>
      <c r="CG207" s="23"/>
      <c r="CH207" s="23"/>
      <c r="CI207" s="23"/>
    </row>
    <row r="208" spans="5:89" x14ac:dyDescent="0.2">
      <c r="CD208" s="44"/>
    </row>
    <row r="209" spans="81:87" x14ac:dyDescent="0.2">
      <c r="CC209" s="41" t="s">
        <v>317</v>
      </c>
      <c r="CF209" s="19" t="s">
        <v>316</v>
      </c>
      <c r="CI209" s="18" t="s">
        <v>315</v>
      </c>
    </row>
  </sheetData>
  <autoFilter ref="B1:CQ209" xr:uid="{00000000-0009-0000-0000-000001000000}"/>
  <mergeCells count="32">
    <mergeCell ref="CO16:CO17"/>
    <mergeCell ref="CO18:CO19"/>
    <mergeCell ref="CO8:CO9"/>
    <mergeCell ref="CO10:CO11"/>
    <mergeCell ref="CO12:CO13"/>
    <mergeCell ref="CO14:CO15"/>
    <mergeCell ref="O2:O3"/>
    <mergeCell ref="M2:M3"/>
    <mergeCell ref="K2:K3"/>
    <mergeCell ref="I2:I3"/>
    <mergeCell ref="AA2:AA3"/>
    <mergeCell ref="Y2:Y3"/>
    <mergeCell ref="W2:W3"/>
    <mergeCell ref="U2:U3"/>
    <mergeCell ref="S2:S3"/>
    <mergeCell ref="Q2:Q3"/>
    <mergeCell ref="E2:E3"/>
    <mergeCell ref="F2:F3"/>
    <mergeCell ref="G2:G3"/>
    <mergeCell ref="AZ2:AZ3"/>
    <mergeCell ref="AY2:AY3"/>
    <mergeCell ref="AW2:AW3"/>
    <mergeCell ref="AU2:AU3"/>
    <mergeCell ref="AS2:AS3"/>
    <mergeCell ref="AQ2:AQ3"/>
    <mergeCell ref="AO2:AO3"/>
    <mergeCell ref="AM2:AM3"/>
    <mergeCell ref="AK2:AK3"/>
    <mergeCell ref="AI2:AI3"/>
    <mergeCell ref="AG2:AG3"/>
    <mergeCell ref="AC2:AC3"/>
    <mergeCell ref="AE2:AE3"/>
  </mergeCells>
  <phoneticPr fontId="1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2:AC205"/>
  <sheetViews>
    <sheetView zoomScale="60" zoomScaleNormal="60" workbookViewId="0">
      <selection activeCell="A193" sqref="A193"/>
    </sheetView>
  </sheetViews>
  <sheetFormatPr baseColWidth="10" defaultRowHeight="16" x14ac:dyDescent="0.2"/>
  <cols>
    <col min="2" max="2" width="22.83203125" customWidth="1"/>
    <col min="5" max="5" width="12.83203125" customWidth="1"/>
    <col min="6" max="6" width="14.1640625" customWidth="1"/>
    <col min="7" max="7" width="34.5" customWidth="1"/>
    <col min="8" max="8" width="30.83203125" customWidth="1"/>
    <col min="9" max="9" width="35.33203125" customWidth="1"/>
    <col min="10" max="10" width="33.1640625" customWidth="1"/>
    <col min="11" max="11" width="31" customWidth="1"/>
    <col min="12" max="12" width="32.6640625" customWidth="1"/>
    <col min="13" max="13" width="33" customWidth="1"/>
    <col min="14" max="14" width="32.6640625" customWidth="1"/>
    <col min="15" max="15" width="31" customWidth="1"/>
    <col min="16" max="16" width="32" customWidth="1"/>
    <col min="17" max="17" width="32.1640625" customWidth="1"/>
    <col min="18" max="18" width="29.6640625" customWidth="1"/>
    <col min="19" max="19" width="31.1640625" customWidth="1"/>
    <col min="20" max="20" width="32" customWidth="1"/>
    <col min="21" max="21" width="30" customWidth="1"/>
    <col min="22" max="22" width="29.33203125" customWidth="1"/>
    <col min="23" max="23" width="32.5" customWidth="1"/>
    <col min="24" max="24" width="31.83203125" customWidth="1"/>
    <col min="25" max="25" width="28.33203125" customWidth="1"/>
    <col min="26" max="26" width="32.33203125" customWidth="1"/>
    <col min="27" max="27" width="30.33203125" customWidth="1"/>
    <col min="28" max="28" width="29.1640625" customWidth="1"/>
    <col min="29" max="29" width="28.6640625" customWidth="1"/>
  </cols>
  <sheetData>
    <row r="2" spans="2:29" ht="132" x14ac:dyDescent="0.2">
      <c r="E2" s="3" t="s">
        <v>250</v>
      </c>
      <c r="F2" s="3" t="s">
        <v>204</v>
      </c>
      <c r="G2" s="3" t="s">
        <v>205</v>
      </c>
      <c r="H2" s="7" t="s">
        <v>269</v>
      </c>
      <c r="I2" s="7" t="s">
        <v>270</v>
      </c>
      <c r="J2" s="7" t="s">
        <v>271</v>
      </c>
      <c r="K2" s="7" t="s">
        <v>272</v>
      </c>
      <c r="L2" s="7" t="s">
        <v>273</v>
      </c>
      <c r="M2" s="7" t="s">
        <v>274</v>
      </c>
      <c r="N2" s="7" t="s">
        <v>275</v>
      </c>
      <c r="O2" s="7" t="s">
        <v>276</v>
      </c>
      <c r="P2" s="7" t="s">
        <v>277</v>
      </c>
      <c r="Q2" s="7" t="s">
        <v>278</v>
      </c>
      <c r="R2" s="7" t="s">
        <v>279</v>
      </c>
      <c r="S2" s="7" t="s">
        <v>280</v>
      </c>
      <c r="T2" s="7" t="s">
        <v>281</v>
      </c>
      <c r="U2" s="7" t="s">
        <v>282</v>
      </c>
      <c r="V2" s="7" t="s">
        <v>283</v>
      </c>
      <c r="W2" s="7" t="s">
        <v>284</v>
      </c>
      <c r="X2" s="7" t="s">
        <v>285</v>
      </c>
      <c r="Y2" s="7" t="s">
        <v>286</v>
      </c>
      <c r="Z2" s="7" t="s">
        <v>287</v>
      </c>
      <c r="AA2" s="7" t="s">
        <v>288</v>
      </c>
      <c r="AB2" s="7" t="s">
        <v>289</v>
      </c>
      <c r="AC2" s="7" t="s">
        <v>290</v>
      </c>
    </row>
    <row r="3" spans="2:29" ht="19" x14ac:dyDescent="0.25">
      <c r="E3" s="2">
        <v>1</v>
      </c>
      <c r="F3" s="4" t="s">
        <v>251</v>
      </c>
      <c r="G3" s="4" t="s">
        <v>252</v>
      </c>
      <c r="H3" s="4" t="s">
        <v>253</v>
      </c>
      <c r="I3" s="4" t="s">
        <v>264</v>
      </c>
      <c r="J3" s="4" t="s">
        <v>254</v>
      </c>
      <c r="K3" s="4" t="s">
        <v>255</v>
      </c>
      <c r="L3" s="4" t="s">
        <v>254</v>
      </c>
      <c r="M3" s="4" t="s">
        <v>254</v>
      </c>
      <c r="N3" s="4" t="s">
        <v>264</v>
      </c>
      <c r="O3" s="4" t="s">
        <v>264</v>
      </c>
      <c r="P3" s="4" t="s">
        <v>255</v>
      </c>
      <c r="Q3" s="4" t="s">
        <v>254</v>
      </c>
      <c r="R3" s="4" t="s">
        <v>256</v>
      </c>
      <c r="S3" s="4" t="s">
        <v>255</v>
      </c>
      <c r="T3" s="4" t="s">
        <v>253</v>
      </c>
      <c r="U3" s="4" t="s">
        <v>264</v>
      </c>
      <c r="V3" s="4" t="s">
        <v>257</v>
      </c>
      <c r="W3" s="4" t="s">
        <v>255</v>
      </c>
      <c r="X3" s="4" t="s">
        <v>255</v>
      </c>
      <c r="Y3" s="4" t="s">
        <v>254</v>
      </c>
      <c r="Z3" s="4" t="s">
        <v>254</v>
      </c>
      <c r="AA3" s="4" t="s">
        <v>254</v>
      </c>
      <c r="AB3" s="4" t="s">
        <v>263</v>
      </c>
      <c r="AC3" s="4" t="s">
        <v>256</v>
      </c>
    </row>
    <row r="4" spans="2:29" ht="19" x14ac:dyDescent="0.25">
      <c r="E4" s="2">
        <v>2</v>
      </c>
      <c r="F4" s="4" t="s">
        <v>251</v>
      </c>
      <c r="G4" s="4" t="s">
        <v>252</v>
      </c>
      <c r="H4" s="4" t="s">
        <v>263</v>
      </c>
      <c r="I4" s="4" t="s">
        <v>264</v>
      </c>
      <c r="J4" s="4" t="s">
        <v>256</v>
      </c>
      <c r="K4" s="4" t="s">
        <v>264</v>
      </c>
      <c r="L4" s="4" t="s">
        <v>263</v>
      </c>
      <c r="M4" s="4" t="s">
        <v>263</v>
      </c>
      <c r="N4" s="4" t="s">
        <v>254</v>
      </c>
      <c r="O4" s="4" t="s">
        <v>253</v>
      </c>
      <c r="P4" s="4" t="s">
        <v>264</v>
      </c>
      <c r="Q4" s="4" t="s">
        <v>253</v>
      </c>
      <c r="R4" s="4" t="s">
        <v>256</v>
      </c>
      <c r="S4" s="4" t="s">
        <v>264</v>
      </c>
      <c r="T4" s="4" t="s">
        <v>263</v>
      </c>
      <c r="U4" s="4" t="s">
        <v>264</v>
      </c>
      <c r="V4" s="4" t="s">
        <v>263</v>
      </c>
      <c r="W4" s="4" t="s">
        <v>253</v>
      </c>
      <c r="X4" s="4" t="s">
        <v>264</v>
      </c>
      <c r="Y4" s="4" t="s">
        <v>264</v>
      </c>
      <c r="Z4" s="4" t="s">
        <v>264</v>
      </c>
      <c r="AA4" s="4" t="s">
        <v>253</v>
      </c>
      <c r="AB4" s="4" t="s">
        <v>264</v>
      </c>
      <c r="AC4" s="4" t="s">
        <v>256</v>
      </c>
    </row>
    <row r="5" spans="2:29" ht="19" x14ac:dyDescent="0.25">
      <c r="B5" s="1" t="s">
        <v>262</v>
      </c>
      <c r="C5" s="1" t="s">
        <v>261</v>
      </c>
      <c r="D5" s="1"/>
      <c r="E5" s="2">
        <v>3</v>
      </c>
      <c r="F5" s="4" t="s">
        <v>258</v>
      </c>
      <c r="G5" s="4" t="s">
        <v>259</v>
      </c>
      <c r="H5" s="4" t="s">
        <v>253</v>
      </c>
      <c r="I5" s="4" t="s">
        <v>253</v>
      </c>
      <c r="J5" s="4" t="s">
        <v>257</v>
      </c>
      <c r="K5" s="4" t="s">
        <v>264</v>
      </c>
      <c r="L5" s="4" t="s">
        <v>256</v>
      </c>
      <c r="M5" s="4" t="s">
        <v>263</v>
      </c>
      <c r="N5" s="4" t="s">
        <v>263</v>
      </c>
      <c r="O5" s="4" t="s">
        <v>257</v>
      </c>
      <c r="P5" s="4" t="s">
        <v>253</v>
      </c>
      <c r="Q5" s="4" t="s">
        <v>256</v>
      </c>
      <c r="R5" s="4" t="s">
        <v>256</v>
      </c>
      <c r="S5" s="4" t="s">
        <v>255</v>
      </c>
      <c r="T5" s="4" t="s">
        <v>256</v>
      </c>
      <c r="U5" s="4" t="s">
        <v>257</v>
      </c>
      <c r="V5" s="4" t="s">
        <v>253</v>
      </c>
      <c r="W5" s="4" t="s">
        <v>263</v>
      </c>
      <c r="X5" s="4" t="s">
        <v>255</v>
      </c>
      <c r="Y5" s="4" t="s">
        <v>255</v>
      </c>
      <c r="Z5" s="4" t="s">
        <v>254</v>
      </c>
      <c r="AA5" s="4" t="s">
        <v>256</v>
      </c>
      <c r="AB5" s="4" t="s">
        <v>256</v>
      </c>
      <c r="AC5" s="4" t="s">
        <v>256</v>
      </c>
    </row>
    <row r="6" spans="2:29" ht="19" x14ac:dyDescent="0.25">
      <c r="B6" t="s">
        <v>256</v>
      </c>
      <c r="C6">
        <v>0</v>
      </c>
      <c r="E6" s="2">
        <v>4</v>
      </c>
      <c r="F6" s="4" t="s">
        <v>251</v>
      </c>
      <c r="G6" s="4" t="s">
        <v>252</v>
      </c>
      <c r="H6" s="4" t="s">
        <v>256</v>
      </c>
      <c r="I6" s="4" t="s">
        <v>253</v>
      </c>
      <c r="J6" s="4" t="s">
        <v>253</v>
      </c>
      <c r="K6" s="4" t="s">
        <v>264</v>
      </c>
      <c r="L6" s="4" t="s">
        <v>256</v>
      </c>
      <c r="M6" s="4" t="s">
        <v>256</v>
      </c>
      <c r="N6" s="4" t="s">
        <v>263</v>
      </c>
      <c r="O6" s="4" t="s">
        <v>256</v>
      </c>
      <c r="P6" s="4" t="s">
        <v>264</v>
      </c>
      <c r="Q6" s="4" t="s">
        <v>256</v>
      </c>
      <c r="R6" s="4" t="s">
        <v>256</v>
      </c>
      <c r="S6" s="4" t="s">
        <v>264</v>
      </c>
      <c r="T6" s="4" t="s">
        <v>256</v>
      </c>
      <c r="U6" s="4" t="s">
        <v>255</v>
      </c>
      <c r="V6" s="4" t="s">
        <v>256</v>
      </c>
      <c r="W6" s="4" t="s">
        <v>256</v>
      </c>
      <c r="X6" s="4" t="s">
        <v>264</v>
      </c>
      <c r="Y6" s="4" t="s">
        <v>264</v>
      </c>
      <c r="Z6" s="4" t="s">
        <v>264</v>
      </c>
      <c r="AA6" s="4" t="s">
        <v>256</v>
      </c>
      <c r="AB6" s="4" t="s">
        <v>264</v>
      </c>
      <c r="AC6" s="4" t="s">
        <v>256</v>
      </c>
    </row>
    <row r="7" spans="2:29" ht="19" x14ac:dyDescent="0.25">
      <c r="B7" t="s">
        <v>263</v>
      </c>
      <c r="C7">
        <v>1</v>
      </c>
      <c r="E7" s="2">
        <v>5</v>
      </c>
      <c r="F7" s="4" t="s">
        <v>251</v>
      </c>
      <c r="G7" s="4" t="s">
        <v>252</v>
      </c>
      <c r="H7" s="4" t="s">
        <v>253</v>
      </c>
      <c r="I7" s="4" t="s">
        <v>264</v>
      </c>
      <c r="J7" s="4" t="s">
        <v>255</v>
      </c>
      <c r="K7" s="4" t="s">
        <v>255</v>
      </c>
      <c r="L7" s="4" t="s">
        <v>255</v>
      </c>
      <c r="M7" s="4" t="s">
        <v>256</v>
      </c>
      <c r="N7" s="4" t="s">
        <v>263</v>
      </c>
      <c r="O7" s="4" t="s">
        <v>253</v>
      </c>
      <c r="P7" s="4" t="s">
        <v>253</v>
      </c>
      <c r="Q7" s="4" t="s">
        <v>263</v>
      </c>
      <c r="R7" s="4" t="s">
        <v>256</v>
      </c>
      <c r="S7" s="4" t="s">
        <v>255</v>
      </c>
      <c r="T7" s="4" t="s">
        <v>255</v>
      </c>
      <c r="U7" s="4" t="s">
        <v>253</v>
      </c>
      <c r="V7" s="4" t="s">
        <v>255</v>
      </c>
      <c r="W7" s="4" t="s">
        <v>256</v>
      </c>
      <c r="X7" s="4" t="s">
        <v>264</v>
      </c>
      <c r="Y7" s="4" t="s">
        <v>255</v>
      </c>
      <c r="Z7" s="4" t="s">
        <v>264</v>
      </c>
      <c r="AA7" s="4" t="s">
        <v>253</v>
      </c>
      <c r="AB7" s="4" t="s">
        <v>264</v>
      </c>
      <c r="AC7" s="4" t="s">
        <v>264</v>
      </c>
    </row>
    <row r="8" spans="2:29" ht="19" x14ac:dyDescent="0.25">
      <c r="B8" t="s">
        <v>257</v>
      </c>
      <c r="C8">
        <v>2</v>
      </c>
      <c r="E8" s="2">
        <v>6</v>
      </c>
      <c r="F8" s="4" t="s">
        <v>258</v>
      </c>
      <c r="G8" s="4" t="s">
        <v>259</v>
      </c>
      <c r="H8" s="4" t="s">
        <v>253</v>
      </c>
      <c r="I8" s="4" t="s">
        <v>253</v>
      </c>
      <c r="J8" s="4" t="s">
        <v>253</v>
      </c>
      <c r="K8" s="4" t="s">
        <v>264</v>
      </c>
      <c r="L8" s="4" t="s">
        <v>253</v>
      </c>
      <c r="M8" s="4" t="s">
        <v>263</v>
      </c>
      <c r="N8" s="4" t="s">
        <v>253</v>
      </c>
      <c r="O8" s="4" t="s">
        <v>253</v>
      </c>
      <c r="P8" s="4" t="s">
        <v>264</v>
      </c>
      <c r="Q8" s="4" t="s">
        <v>253</v>
      </c>
      <c r="R8" s="4" t="s">
        <v>263</v>
      </c>
      <c r="S8" s="4" t="s">
        <v>253</v>
      </c>
      <c r="T8" s="4" t="s">
        <v>256</v>
      </c>
      <c r="U8" s="4" t="s">
        <v>253</v>
      </c>
      <c r="V8" s="4" t="s">
        <v>256</v>
      </c>
      <c r="W8" s="4" t="s">
        <v>253</v>
      </c>
      <c r="X8" s="4" t="s">
        <v>264</v>
      </c>
      <c r="Y8" s="4" t="s">
        <v>253</v>
      </c>
      <c r="Z8" s="4" t="s">
        <v>264</v>
      </c>
      <c r="AA8" s="4" t="s">
        <v>255</v>
      </c>
      <c r="AB8" s="4" t="s">
        <v>264</v>
      </c>
      <c r="AC8" s="4" t="s">
        <v>256</v>
      </c>
    </row>
    <row r="9" spans="2:29" ht="19" x14ac:dyDescent="0.25">
      <c r="B9" t="s">
        <v>253</v>
      </c>
      <c r="C9">
        <v>3</v>
      </c>
      <c r="E9" s="2">
        <v>7</v>
      </c>
      <c r="F9" s="4" t="s">
        <v>258</v>
      </c>
      <c r="G9" s="4" t="s">
        <v>252</v>
      </c>
      <c r="H9" s="4" t="s">
        <v>253</v>
      </c>
      <c r="I9" s="4" t="s">
        <v>264</v>
      </c>
      <c r="J9" s="4" t="s">
        <v>255</v>
      </c>
      <c r="K9" s="4" t="s">
        <v>264</v>
      </c>
      <c r="L9" s="4" t="s">
        <v>256</v>
      </c>
      <c r="M9" s="4" t="s">
        <v>254</v>
      </c>
      <c r="N9" s="4" t="s">
        <v>264</v>
      </c>
      <c r="O9" s="4" t="s">
        <v>255</v>
      </c>
      <c r="P9" s="4" t="s">
        <v>264</v>
      </c>
      <c r="Q9" s="4" t="s">
        <v>253</v>
      </c>
      <c r="R9" s="4" t="s">
        <v>253</v>
      </c>
      <c r="S9" s="4" t="s">
        <v>254</v>
      </c>
      <c r="T9" s="4" t="s">
        <v>255</v>
      </c>
      <c r="U9" s="4" t="s">
        <v>264</v>
      </c>
      <c r="V9" s="4" t="s">
        <v>253</v>
      </c>
      <c r="W9" s="4" t="s">
        <v>253</v>
      </c>
      <c r="X9" s="4" t="s">
        <v>255</v>
      </c>
      <c r="Y9" s="4" t="s">
        <v>257</v>
      </c>
      <c r="Z9" s="4" t="s">
        <v>253</v>
      </c>
      <c r="AA9" s="4" t="s">
        <v>257</v>
      </c>
      <c r="AB9" s="4" t="s">
        <v>257</v>
      </c>
      <c r="AC9" s="4" t="s">
        <v>254</v>
      </c>
    </row>
    <row r="10" spans="2:29" ht="19" x14ac:dyDescent="0.25">
      <c r="B10" t="s">
        <v>254</v>
      </c>
      <c r="C10">
        <v>4</v>
      </c>
      <c r="E10" s="2">
        <v>8</v>
      </c>
      <c r="F10" s="4" t="s">
        <v>251</v>
      </c>
      <c r="G10" s="4" t="s">
        <v>252</v>
      </c>
      <c r="H10" s="4" t="s">
        <v>256</v>
      </c>
      <c r="I10" s="4" t="s">
        <v>255</v>
      </c>
      <c r="J10" s="4" t="s">
        <v>256</v>
      </c>
      <c r="K10" s="4" t="s">
        <v>264</v>
      </c>
      <c r="L10" s="4" t="s">
        <v>256</v>
      </c>
      <c r="M10" s="4" t="s">
        <v>263</v>
      </c>
      <c r="N10" s="4" t="s">
        <v>253</v>
      </c>
      <c r="O10" s="4" t="s">
        <v>256</v>
      </c>
      <c r="P10" s="4" t="s">
        <v>256</v>
      </c>
      <c r="Q10" s="4" t="s">
        <v>263</v>
      </c>
      <c r="R10" s="4" t="s">
        <v>256</v>
      </c>
      <c r="S10" s="4" t="s">
        <v>264</v>
      </c>
      <c r="T10" s="4" t="s">
        <v>256</v>
      </c>
      <c r="U10" s="4" t="s">
        <v>263</v>
      </c>
      <c r="V10" s="4" t="s">
        <v>263</v>
      </c>
      <c r="W10" s="4" t="s">
        <v>256</v>
      </c>
      <c r="X10" s="4" t="s">
        <v>264</v>
      </c>
      <c r="Y10" s="4" t="s">
        <v>255</v>
      </c>
      <c r="Z10" s="4" t="s">
        <v>264</v>
      </c>
      <c r="AA10" s="4" t="s">
        <v>256</v>
      </c>
      <c r="AB10" s="4" t="s">
        <v>263</v>
      </c>
      <c r="AC10" s="4" t="s">
        <v>256</v>
      </c>
    </row>
    <row r="11" spans="2:29" ht="19" x14ac:dyDescent="0.25">
      <c r="B11" t="s">
        <v>255</v>
      </c>
      <c r="C11">
        <v>5</v>
      </c>
      <c r="E11" s="2">
        <v>9</v>
      </c>
      <c r="F11" s="4" t="s">
        <v>258</v>
      </c>
      <c r="G11" s="4" t="s">
        <v>259</v>
      </c>
      <c r="H11" s="4" t="s">
        <v>263</v>
      </c>
      <c r="I11" s="4" t="s">
        <v>263</v>
      </c>
      <c r="J11" s="4" t="s">
        <v>256</v>
      </c>
      <c r="K11" s="4" t="s">
        <v>264</v>
      </c>
      <c r="L11" s="4" t="s">
        <v>256</v>
      </c>
      <c r="M11" s="4" t="s">
        <v>263</v>
      </c>
      <c r="N11" s="4" t="s">
        <v>264</v>
      </c>
      <c r="O11" s="4" t="s">
        <v>263</v>
      </c>
      <c r="P11" s="4" t="s">
        <v>264</v>
      </c>
      <c r="Q11" s="4" t="s">
        <v>256</v>
      </c>
      <c r="R11" s="4" t="s">
        <v>256</v>
      </c>
      <c r="S11" s="4" t="s">
        <v>264</v>
      </c>
      <c r="T11" s="4" t="s">
        <v>256</v>
      </c>
      <c r="U11" s="4" t="s">
        <v>263</v>
      </c>
      <c r="V11" s="4" t="s">
        <v>263</v>
      </c>
      <c r="W11" s="4" t="s">
        <v>263</v>
      </c>
      <c r="X11" s="4" t="s">
        <v>264</v>
      </c>
      <c r="Y11" s="4" t="s">
        <v>263</v>
      </c>
      <c r="Z11" s="4" t="s">
        <v>264</v>
      </c>
      <c r="AA11" s="4" t="s">
        <v>263</v>
      </c>
      <c r="AB11" s="4" t="s">
        <v>264</v>
      </c>
      <c r="AC11" s="4" t="s">
        <v>263</v>
      </c>
    </row>
    <row r="12" spans="2:29" ht="19" x14ac:dyDescent="0.25">
      <c r="B12" t="s">
        <v>264</v>
      </c>
      <c r="C12">
        <v>6</v>
      </c>
      <c r="E12" s="2">
        <v>10</v>
      </c>
      <c r="F12" s="4" t="s">
        <v>258</v>
      </c>
      <c r="G12" s="4" t="s">
        <v>252</v>
      </c>
      <c r="H12" s="4" t="s">
        <v>253</v>
      </c>
      <c r="I12" s="4" t="s">
        <v>264</v>
      </c>
      <c r="J12" s="4" t="s">
        <v>255</v>
      </c>
      <c r="K12" s="4" t="s">
        <v>264</v>
      </c>
      <c r="L12" s="4" t="s">
        <v>263</v>
      </c>
      <c r="M12" s="4" t="s">
        <v>253</v>
      </c>
      <c r="N12" s="4" t="s">
        <v>264</v>
      </c>
      <c r="O12" s="4" t="s">
        <v>264</v>
      </c>
      <c r="P12" s="4" t="s">
        <v>264</v>
      </c>
      <c r="Q12" s="4" t="s">
        <v>263</v>
      </c>
      <c r="R12" s="4" t="s">
        <v>253</v>
      </c>
      <c r="S12" s="4" t="s">
        <v>253</v>
      </c>
      <c r="T12" s="4" t="s">
        <v>255</v>
      </c>
      <c r="U12" s="4" t="s">
        <v>264</v>
      </c>
      <c r="V12" s="4" t="s">
        <v>253</v>
      </c>
      <c r="W12" s="4" t="s">
        <v>253</v>
      </c>
      <c r="X12" s="4" t="s">
        <v>254</v>
      </c>
      <c r="Y12" s="4" t="s">
        <v>254</v>
      </c>
      <c r="Z12" s="4" t="s">
        <v>254</v>
      </c>
      <c r="AA12" s="4" t="s">
        <v>253</v>
      </c>
      <c r="AB12" s="4" t="s">
        <v>254</v>
      </c>
      <c r="AC12" s="4" t="s">
        <v>257</v>
      </c>
    </row>
    <row r="13" spans="2:29" ht="19" x14ac:dyDescent="0.25">
      <c r="E13" s="2">
        <v>11</v>
      </c>
      <c r="F13" s="4" t="s">
        <v>251</v>
      </c>
      <c r="G13" s="4" t="s">
        <v>252</v>
      </c>
      <c r="H13" s="4" t="s">
        <v>263</v>
      </c>
      <c r="I13" s="4" t="s">
        <v>253</v>
      </c>
      <c r="J13" s="4" t="s">
        <v>256</v>
      </c>
      <c r="K13" s="4" t="s">
        <v>264</v>
      </c>
      <c r="L13" s="4" t="s">
        <v>256</v>
      </c>
      <c r="M13" s="4" t="s">
        <v>256</v>
      </c>
      <c r="N13" s="4" t="s">
        <v>255</v>
      </c>
      <c r="O13" s="4" t="s">
        <v>254</v>
      </c>
      <c r="P13" s="4" t="s">
        <v>256</v>
      </c>
      <c r="Q13" s="4" t="s">
        <v>256</v>
      </c>
      <c r="R13" s="4" t="s">
        <v>263</v>
      </c>
      <c r="S13" s="4" t="s">
        <v>264</v>
      </c>
      <c r="T13" s="4" t="s">
        <v>255</v>
      </c>
      <c r="U13" s="4" t="s">
        <v>255</v>
      </c>
      <c r="V13" s="4" t="s">
        <v>256</v>
      </c>
      <c r="W13" s="4" t="s">
        <v>263</v>
      </c>
      <c r="X13" s="4" t="s">
        <v>264</v>
      </c>
      <c r="Y13" s="4" t="s">
        <v>256</v>
      </c>
      <c r="Z13" s="4" t="s">
        <v>264</v>
      </c>
      <c r="AA13" s="4" t="s">
        <v>256</v>
      </c>
      <c r="AB13" s="4" t="s">
        <v>256</v>
      </c>
      <c r="AC13" s="4" t="s">
        <v>263</v>
      </c>
    </row>
    <row r="14" spans="2:29" ht="19" x14ac:dyDescent="0.25">
      <c r="E14" s="2">
        <v>12</v>
      </c>
      <c r="F14" s="4" t="s">
        <v>258</v>
      </c>
      <c r="G14" s="4" t="s">
        <v>259</v>
      </c>
      <c r="H14" s="4" t="s">
        <v>257</v>
      </c>
      <c r="I14" s="4" t="s">
        <v>255</v>
      </c>
      <c r="J14" s="4" t="s">
        <v>257</v>
      </c>
      <c r="K14" s="4" t="s">
        <v>264</v>
      </c>
      <c r="L14" s="4" t="s">
        <v>256</v>
      </c>
      <c r="M14" s="4" t="s">
        <v>256</v>
      </c>
      <c r="N14" s="4" t="s">
        <v>254</v>
      </c>
      <c r="O14" s="4" t="s">
        <v>255</v>
      </c>
      <c r="P14" s="4" t="s">
        <v>263</v>
      </c>
      <c r="Q14" s="4" t="s">
        <v>263</v>
      </c>
      <c r="R14" s="4" t="s">
        <v>263</v>
      </c>
      <c r="S14" s="4" t="s">
        <v>256</v>
      </c>
      <c r="T14" s="4" t="s">
        <v>257</v>
      </c>
      <c r="U14" s="4" t="s">
        <v>263</v>
      </c>
      <c r="V14" s="4" t="s">
        <v>263</v>
      </c>
      <c r="W14" s="4" t="s">
        <v>256</v>
      </c>
      <c r="X14" s="4" t="s">
        <v>253</v>
      </c>
      <c r="Y14" s="4" t="s">
        <v>256</v>
      </c>
      <c r="Z14" s="4" t="s">
        <v>263</v>
      </c>
      <c r="AA14" s="4" t="s">
        <v>256</v>
      </c>
      <c r="AB14" s="4" t="s">
        <v>256</v>
      </c>
      <c r="AC14" s="4" t="s">
        <v>253</v>
      </c>
    </row>
    <row r="15" spans="2:29" ht="19" x14ac:dyDescent="0.25">
      <c r="E15" s="2">
        <v>13</v>
      </c>
      <c r="F15" s="4" t="s">
        <v>251</v>
      </c>
      <c r="G15" s="4" t="s">
        <v>252</v>
      </c>
      <c r="H15" s="4" t="s">
        <v>254</v>
      </c>
      <c r="I15" s="4" t="s">
        <v>264</v>
      </c>
      <c r="J15" s="4" t="s">
        <v>255</v>
      </c>
      <c r="K15" s="4" t="s">
        <v>255</v>
      </c>
      <c r="L15" s="4" t="s">
        <v>256</v>
      </c>
      <c r="M15" s="4" t="s">
        <v>254</v>
      </c>
      <c r="N15" s="4" t="s">
        <v>255</v>
      </c>
      <c r="O15" s="4" t="s">
        <v>255</v>
      </c>
      <c r="P15" s="4" t="s">
        <v>264</v>
      </c>
      <c r="Q15" s="4" t="s">
        <v>257</v>
      </c>
      <c r="R15" s="4" t="s">
        <v>253</v>
      </c>
      <c r="S15" s="4" t="s">
        <v>255</v>
      </c>
      <c r="T15" s="4" t="s">
        <v>255</v>
      </c>
      <c r="U15" s="4" t="s">
        <v>264</v>
      </c>
      <c r="V15" s="4" t="s">
        <v>256</v>
      </c>
      <c r="W15" s="4" t="s">
        <v>255</v>
      </c>
      <c r="X15" s="4" t="s">
        <v>255</v>
      </c>
      <c r="Y15" s="4" t="s">
        <v>255</v>
      </c>
      <c r="Z15" s="4" t="s">
        <v>255</v>
      </c>
      <c r="AA15" s="4" t="s">
        <v>255</v>
      </c>
      <c r="AB15" s="4" t="s">
        <v>263</v>
      </c>
      <c r="AC15" s="4" t="s">
        <v>256</v>
      </c>
    </row>
    <row r="16" spans="2:29" ht="19" x14ac:dyDescent="0.25">
      <c r="E16" s="2">
        <v>14</v>
      </c>
      <c r="F16" s="4" t="s">
        <v>251</v>
      </c>
      <c r="G16" s="4" t="s">
        <v>252</v>
      </c>
      <c r="H16" s="4" t="s">
        <v>253</v>
      </c>
      <c r="I16" s="4" t="s">
        <v>255</v>
      </c>
      <c r="J16" s="4" t="s">
        <v>263</v>
      </c>
      <c r="K16" s="4" t="s">
        <v>264</v>
      </c>
      <c r="L16" s="4" t="s">
        <v>256</v>
      </c>
      <c r="M16" s="4" t="s">
        <v>257</v>
      </c>
      <c r="N16" s="4" t="s">
        <v>264</v>
      </c>
      <c r="O16" s="4" t="s">
        <v>255</v>
      </c>
      <c r="P16" s="4" t="s">
        <v>255</v>
      </c>
      <c r="Q16" s="4" t="s">
        <v>254</v>
      </c>
      <c r="R16" s="4" t="s">
        <v>253</v>
      </c>
      <c r="S16" s="4" t="s">
        <v>255</v>
      </c>
      <c r="T16" s="4" t="s">
        <v>255</v>
      </c>
      <c r="U16" s="4" t="s">
        <v>255</v>
      </c>
      <c r="V16" s="4" t="s">
        <v>255</v>
      </c>
      <c r="W16" s="4" t="s">
        <v>254</v>
      </c>
      <c r="X16" s="4" t="s">
        <v>255</v>
      </c>
      <c r="Y16" s="4" t="s">
        <v>257</v>
      </c>
      <c r="Z16" s="4" t="s">
        <v>254</v>
      </c>
      <c r="AA16" s="4" t="s">
        <v>255</v>
      </c>
      <c r="AB16" s="4" t="s">
        <v>254</v>
      </c>
      <c r="AC16" s="4" t="s">
        <v>254</v>
      </c>
    </row>
    <row r="17" spans="5:29" ht="19" x14ac:dyDescent="0.25">
      <c r="E17" s="2">
        <v>15</v>
      </c>
      <c r="F17" s="4" t="s">
        <v>251</v>
      </c>
      <c r="G17" s="4" t="s">
        <v>252</v>
      </c>
      <c r="H17" s="4" t="s">
        <v>256</v>
      </c>
      <c r="I17" s="4" t="s">
        <v>263</v>
      </c>
      <c r="J17" s="4" t="s">
        <v>263</v>
      </c>
      <c r="K17" s="4" t="s">
        <v>264</v>
      </c>
      <c r="L17" s="4" t="s">
        <v>256</v>
      </c>
      <c r="M17" s="4" t="s">
        <v>256</v>
      </c>
      <c r="N17" s="4" t="s">
        <v>264</v>
      </c>
      <c r="O17" s="4" t="s">
        <v>263</v>
      </c>
      <c r="P17" s="4" t="s">
        <v>264</v>
      </c>
      <c r="Q17" s="4" t="s">
        <v>263</v>
      </c>
      <c r="R17" s="4" t="s">
        <v>256</v>
      </c>
      <c r="S17" s="4" t="s">
        <v>264</v>
      </c>
      <c r="T17" s="4" t="s">
        <v>256</v>
      </c>
      <c r="U17" s="4" t="s">
        <v>263</v>
      </c>
      <c r="V17" s="4" t="s">
        <v>256</v>
      </c>
      <c r="W17" s="4" t="s">
        <v>256</v>
      </c>
      <c r="X17" s="4" t="s">
        <v>264</v>
      </c>
      <c r="Y17" s="4" t="s">
        <v>264</v>
      </c>
      <c r="Z17" s="4" t="s">
        <v>264</v>
      </c>
      <c r="AA17" s="4" t="s">
        <v>256</v>
      </c>
      <c r="AB17" s="4" t="s">
        <v>264</v>
      </c>
      <c r="AC17" s="4" t="s">
        <v>256</v>
      </c>
    </row>
    <row r="18" spans="5:29" ht="19" x14ac:dyDescent="0.25">
      <c r="E18" s="2">
        <v>16</v>
      </c>
      <c r="F18" s="4" t="s">
        <v>258</v>
      </c>
      <c r="G18" s="4" t="s">
        <v>252</v>
      </c>
      <c r="H18" s="4" t="s">
        <v>257</v>
      </c>
      <c r="I18" s="4" t="s">
        <v>255</v>
      </c>
      <c r="J18" s="4" t="s">
        <v>255</v>
      </c>
      <c r="K18" s="4" t="s">
        <v>255</v>
      </c>
      <c r="L18" s="4" t="s">
        <v>263</v>
      </c>
      <c r="M18" s="4" t="s">
        <v>264</v>
      </c>
      <c r="N18" s="4" t="s">
        <v>255</v>
      </c>
      <c r="O18" s="4" t="s">
        <v>254</v>
      </c>
      <c r="P18" s="4" t="s">
        <v>264</v>
      </c>
      <c r="Q18" s="4" t="s">
        <v>254</v>
      </c>
      <c r="R18" s="4" t="s">
        <v>253</v>
      </c>
      <c r="S18" s="4" t="s">
        <v>254</v>
      </c>
      <c r="T18" s="4" t="s">
        <v>253</v>
      </c>
      <c r="U18" s="4" t="s">
        <v>253</v>
      </c>
      <c r="V18" s="4" t="s">
        <v>255</v>
      </c>
      <c r="W18" s="4" t="s">
        <v>255</v>
      </c>
      <c r="X18" s="4" t="s">
        <v>255</v>
      </c>
      <c r="Y18" s="4" t="s">
        <v>264</v>
      </c>
      <c r="Z18" s="4" t="s">
        <v>255</v>
      </c>
      <c r="AA18" s="4" t="s">
        <v>263</v>
      </c>
      <c r="AB18" s="4" t="s">
        <v>256</v>
      </c>
      <c r="AC18" s="4" t="s">
        <v>263</v>
      </c>
    </row>
    <row r="19" spans="5:29" ht="19" x14ac:dyDescent="0.25">
      <c r="E19" s="2">
        <v>17</v>
      </c>
      <c r="F19" s="4" t="s">
        <v>251</v>
      </c>
      <c r="G19" s="4" t="s">
        <v>252</v>
      </c>
      <c r="H19" s="4" t="s">
        <v>255</v>
      </c>
      <c r="I19" s="4" t="s">
        <v>264</v>
      </c>
      <c r="J19" s="4" t="s">
        <v>264</v>
      </c>
      <c r="K19" s="4" t="s">
        <v>253</v>
      </c>
      <c r="L19" s="4" t="s">
        <v>256</v>
      </c>
      <c r="M19" s="4" t="s">
        <v>256</v>
      </c>
      <c r="N19" s="4" t="s">
        <v>254</v>
      </c>
      <c r="O19" s="4" t="s">
        <v>254</v>
      </c>
      <c r="P19" s="4" t="s">
        <v>263</v>
      </c>
      <c r="Q19" s="4" t="s">
        <v>254</v>
      </c>
      <c r="R19" s="4" t="s">
        <v>263</v>
      </c>
      <c r="S19" s="4" t="s">
        <v>263</v>
      </c>
      <c r="T19" s="4" t="s">
        <v>263</v>
      </c>
      <c r="U19" s="4" t="s">
        <v>264</v>
      </c>
      <c r="V19" s="4" t="s">
        <v>253</v>
      </c>
      <c r="W19" s="4" t="s">
        <v>256</v>
      </c>
      <c r="X19" s="4" t="s">
        <v>264</v>
      </c>
      <c r="Y19" s="4" t="s">
        <v>254</v>
      </c>
      <c r="Z19" s="4" t="s">
        <v>253</v>
      </c>
      <c r="AA19" s="4" t="s">
        <v>256</v>
      </c>
      <c r="AB19" s="4" t="s">
        <v>253</v>
      </c>
      <c r="AC19" s="4" t="s">
        <v>256</v>
      </c>
    </row>
    <row r="20" spans="5:29" ht="19" x14ac:dyDescent="0.25">
      <c r="E20" s="2">
        <v>18</v>
      </c>
      <c r="F20" s="4" t="s">
        <v>251</v>
      </c>
      <c r="G20" s="4" t="s">
        <v>259</v>
      </c>
      <c r="H20" s="4" t="s">
        <v>263</v>
      </c>
      <c r="I20" s="4" t="s">
        <v>263</v>
      </c>
      <c r="J20" s="4" t="s">
        <v>263</v>
      </c>
      <c r="K20" s="4" t="s">
        <v>264</v>
      </c>
      <c r="L20" s="4" t="s">
        <v>256</v>
      </c>
      <c r="M20" s="4" t="s">
        <v>256</v>
      </c>
      <c r="N20" s="4" t="s">
        <v>264</v>
      </c>
      <c r="O20" s="4" t="s">
        <v>263</v>
      </c>
      <c r="P20" s="4" t="s">
        <v>263</v>
      </c>
      <c r="Q20" s="4" t="s">
        <v>256</v>
      </c>
      <c r="R20" s="4" t="s">
        <v>256</v>
      </c>
      <c r="S20" s="4" t="s">
        <v>263</v>
      </c>
      <c r="T20" s="4" t="s">
        <v>263</v>
      </c>
      <c r="U20" s="4" t="s">
        <v>253</v>
      </c>
      <c r="V20" s="4" t="s">
        <v>256</v>
      </c>
      <c r="W20" s="4" t="s">
        <v>256</v>
      </c>
      <c r="X20" s="4" t="s">
        <v>264</v>
      </c>
      <c r="Y20" s="4" t="s">
        <v>264</v>
      </c>
      <c r="Z20" s="4" t="s">
        <v>263</v>
      </c>
      <c r="AA20" s="4" t="s">
        <v>256</v>
      </c>
      <c r="AB20" s="4" t="s">
        <v>263</v>
      </c>
      <c r="AC20" s="4" t="s">
        <v>256</v>
      </c>
    </row>
    <row r="21" spans="5:29" ht="19" x14ac:dyDescent="0.25">
      <c r="E21" s="2">
        <v>19</v>
      </c>
      <c r="F21" s="4" t="s">
        <v>251</v>
      </c>
      <c r="G21" s="4" t="s">
        <v>259</v>
      </c>
      <c r="H21" s="4" t="s">
        <v>256</v>
      </c>
      <c r="I21" s="4" t="s">
        <v>263</v>
      </c>
      <c r="J21" s="4" t="s">
        <v>263</v>
      </c>
      <c r="K21" s="4" t="s">
        <v>264</v>
      </c>
      <c r="L21" s="4" t="s">
        <v>256</v>
      </c>
      <c r="M21" s="4" t="s">
        <v>263</v>
      </c>
      <c r="N21" s="4" t="s">
        <v>264</v>
      </c>
      <c r="O21" s="4" t="s">
        <v>263</v>
      </c>
      <c r="P21" s="4" t="s">
        <v>264</v>
      </c>
      <c r="Q21" s="4" t="s">
        <v>256</v>
      </c>
      <c r="R21" s="4" t="s">
        <v>256</v>
      </c>
      <c r="S21" s="4" t="s">
        <v>264</v>
      </c>
      <c r="T21" s="4" t="s">
        <v>256</v>
      </c>
      <c r="U21" s="4" t="s">
        <v>253</v>
      </c>
      <c r="V21" s="4" t="s">
        <v>256</v>
      </c>
      <c r="W21" s="4" t="s">
        <v>263</v>
      </c>
      <c r="X21" s="4" t="s">
        <v>264</v>
      </c>
      <c r="Y21" s="4" t="s">
        <v>264</v>
      </c>
      <c r="Z21" s="4" t="s">
        <v>264</v>
      </c>
      <c r="AA21" s="4" t="s">
        <v>253</v>
      </c>
      <c r="AB21" s="4" t="s">
        <v>264</v>
      </c>
      <c r="AC21" s="4" t="s">
        <v>256</v>
      </c>
    </row>
    <row r="22" spans="5:29" ht="19" x14ac:dyDescent="0.25">
      <c r="E22" s="2">
        <v>20</v>
      </c>
      <c r="F22" s="4" t="s">
        <v>258</v>
      </c>
      <c r="G22" s="4" t="s">
        <v>259</v>
      </c>
      <c r="H22" s="4" t="s">
        <v>256</v>
      </c>
      <c r="I22" s="4" t="s">
        <v>253</v>
      </c>
      <c r="J22" s="4" t="s">
        <v>256</v>
      </c>
      <c r="K22" s="4" t="s">
        <v>264</v>
      </c>
      <c r="L22" s="4" t="s">
        <v>256</v>
      </c>
      <c r="M22" s="4" t="s">
        <v>256</v>
      </c>
      <c r="N22" s="4" t="s">
        <v>264</v>
      </c>
      <c r="O22" s="4" t="s">
        <v>256</v>
      </c>
      <c r="P22" s="4" t="s">
        <v>264</v>
      </c>
      <c r="Q22" s="4" t="s">
        <v>253</v>
      </c>
      <c r="R22" s="4" t="s">
        <v>256</v>
      </c>
      <c r="S22" s="4" t="s">
        <v>264</v>
      </c>
      <c r="T22" s="4" t="s">
        <v>256</v>
      </c>
      <c r="U22" s="4" t="s">
        <v>256</v>
      </c>
      <c r="V22" s="4" t="s">
        <v>256</v>
      </c>
      <c r="W22" s="4" t="s">
        <v>256</v>
      </c>
      <c r="X22" s="4" t="s">
        <v>264</v>
      </c>
      <c r="Y22" s="4" t="s">
        <v>264</v>
      </c>
      <c r="Z22" s="4" t="s">
        <v>264</v>
      </c>
      <c r="AA22" s="4" t="s">
        <v>256</v>
      </c>
      <c r="AB22" s="4" t="s">
        <v>253</v>
      </c>
      <c r="AC22" s="4" t="s">
        <v>256</v>
      </c>
    </row>
    <row r="23" spans="5:29" ht="19" x14ac:dyDescent="0.25">
      <c r="E23" s="2">
        <v>21</v>
      </c>
      <c r="F23" s="4" t="s">
        <v>251</v>
      </c>
      <c r="G23" s="4" t="s">
        <v>252</v>
      </c>
      <c r="H23" s="4" t="s">
        <v>253</v>
      </c>
      <c r="I23" s="4" t="s">
        <v>254</v>
      </c>
      <c r="J23" s="4" t="s">
        <v>253</v>
      </c>
      <c r="K23" s="4" t="s">
        <v>264</v>
      </c>
      <c r="L23" s="4" t="s">
        <v>256</v>
      </c>
      <c r="M23" s="4" t="s">
        <v>257</v>
      </c>
      <c r="N23" s="4" t="s">
        <v>255</v>
      </c>
      <c r="O23" s="4" t="s">
        <v>257</v>
      </c>
      <c r="P23" s="4" t="s">
        <v>253</v>
      </c>
      <c r="Q23" s="4" t="s">
        <v>253</v>
      </c>
      <c r="R23" s="4" t="s">
        <v>263</v>
      </c>
      <c r="S23" s="4" t="s">
        <v>255</v>
      </c>
      <c r="T23" s="4" t="s">
        <v>253</v>
      </c>
      <c r="U23" s="4" t="s">
        <v>263</v>
      </c>
      <c r="V23" s="4" t="s">
        <v>253</v>
      </c>
      <c r="W23" s="4" t="s">
        <v>263</v>
      </c>
      <c r="X23" s="4" t="s">
        <v>254</v>
      </c>
      <c r="Y23" s="4" t="s">
        <v>255</v>
      </c>
      <c r="Z23" s="4" t="s">
        <v>255</v>
      </c>
      <c r="AA23" s="4" t="s">
        <v>263</v>
      </c>
      <c r="AB23" s="4" t="s">
        <v>256</v>
      </c>
      <c r="AC23" s="4" t="s">
        <v>263</v>
      </c>
    </row>
    <row r="24" spans="5:29" ht="19" x14ac:dyDescent="0.25">
      <c r="E24" s="2">
        <v>22</v>
      </c>
      <c r="F24" s="4" t="s">
        <v>258</v>
      </c>
      <c r="G24" s="4" t="s">
        <v>252</v>
      </c>
      <c r="H24" s="4" t="s">
        <v>256</v>
      </c>
      <c r="I24" s="4" t="s">
        <v>263</v>
      </c>
      <c r="J24" s="4" t="s">
        <v>263</v>
      </c>
      <c r="K24" s="4" t="s">
        <v>264</v>
      </c>
      <c r="L24" s="4" t="s">
        <v>256</v>
      </c>
      <c r="M24" s="4" t="s">
        <v>263</v>
      </c>
      <c r="N24" s="4" t="s">
        <v>263</v>
      </c>
      <c r="O24" s="4" t="s">
        <v>256</v>
      </c>
      <c r="P24" s="4" t="s">
        <v>256</v>
      </c>
      <c r="Q24" s="4" t="s">
        <v>256</v>
      </c>
      <c r="R24" s="4" t="s">
        <v>256</v>
      </c>
      <c r="S24" s="4" t="s">
        <v>264</v>
      </c>
      <c r="T24" s="4" t="s">
        <v>256</v>
      </c>
      <c r="U24" s="4" t="s">
        <v>263</v>
      </c>
      <c r="V24" s="4" t="s">
        <v>263</v>
      </c>
      <c r="W24" s="4" t="s">
        <v>256</v>
      </c>
      <c r="X24" s="4" t="s">
        <v>264</v>
      </c>
      <c r="Y24" s="4" t="s">
        <v>264</v>
      </c>
      <c r="Z24" s="4" t="s">
        <v>264</v>
      </c>
      <c r="AA24" s="4" t="s">
        <v>256</v>
      </c>
      <c r="AB24" s="4" t="s">
        <v>263</v>
      </c>
      <c r="AC24" s="4" t="s">
        <v>263</v>
      </c>
    </row>
    <row r="25" spans="5:29" ht="19" x14ac:dyDescent="0.25">
      <c r="E25" s="2">
        <v>23</v>
      </c>
      <c r="F25" s="4" t="s">
        <v>251</v>
      </c>
      <c r="G25" s="4" t="s">
        <v>252</v>
      </c>
      <c r="H25" s="4" t="s">
        <v>263</v>
      </c>
      <c r="I25" s="4" t="s">
        <v>253</v>
      </c>
      <c r="J25" s="4" t="s">
        <v>263</v>
      </c>
      <c r="K25" s="4" t="s">
        <v>264</v>
      </c>
      <c r="L25" s="4" t="s">
        <v>256</v>
      </c>
      <c r="M25" s="4" t="s">
        <v>256</v>
      </c>
      <c r="N25" s="4" t="s">
        <v>263</v>
      </c>
      <c r="O25" s="4" t="s">
        <v>253</v>
      </c>
      <c r="P25" s="4" t="s">
        <v>263</v>
      </c>
      <c r="Q25" s="4" t="s">
        <v>256</v>
      </c>
      <c r="R25" s="4" t="s">
        <v>256</v>
      </c>
      <c r="S25" s="4" t="s">
        <v>253</v>
      </c>
      <c r="T25" s="4" t="s">
        <v>263</v>
      </c>
      <c r="U25" s="4" t="s">
        <v>253</v>
      </c>
      <c r="V25" s="4" t="s">
        <v>256</v>
      </c>
      <c r="W25" s="4" t="s">
        <v>256</v>
      </c>
      <c r="X25" s="4" t="s">
        <v>264</v>
      </c>
      <c r="Y25" s="4" t="s">
        <v>254</v>
      </c>
      <c r="Z25" s="4" t="s">
        <v>255</v>
      </c>
      <c r="AA25" s="4" t="s">
        <v>257</v>
      </c>
      <c r="AB25" s="4" t="s">
        <v>263</v>
      </c>
      <c r="AC25" s="4" t="s">
        <v>263</v>
      </c>
    </row>
    <row r="26" spans="5:29" ht="19" x14ac:dyDescent="0.25">
      <c r="E26" s="2">
        <v>24</v>
      </c>
      <c r="F26" s="4" t="s">
        <v>251</v>
      </c>
      <c r="G26" s="4" t="s">
        <v>252</v>
      </c>
      <c r="H26" s="4" t="s">
        <v>263</v>
      </c>
      <c r="I26" s="4" t="s">
        <v>253</v>
      </c>
      <c r="J26" s="4" t="s">
        <v>263</v>
      </c>
      <c r="K26" s="4" t="s">
        <v>264</v>
      </c>
      <c r="L26" s="4" t="s">
        <v>256</v>
      </c>
      <c r="M26" s="4" t="s">
        <v>256</v>
      </c>
      <c r="N26" s="4" t="s">
        <v>264</v>
      </c>
      <c r="O26" s="4" t="s">
        <v>253</v>
      </c>
      <c r="P26" s="4" t="s">
        <v>256</v>
      </c>
      <c r="Q26" s="4" t="s">
        <v>256</v>
      </c>
      <c r="R26" s="4" t="s">
        <v>256</v>
      </c>
      <c r="S26" s="4" t="s">
        <v>264</v>
      </c>
      <c r="T26" s="4" t="s">
        <v>256</v>
      </c>
      <c r="U26" s="4" t="s">
        <v>263</v>
      </c>
      <c r="V26" s="4" t="s">
        <v>256</v>
      </c>
      <c r="W26" s="4" t="s">
        <v>256</v>
      </c>
      <c r="X26" s="4" t="s">
        <v>264</v>
      </c>
      <c r="Y26" s="4" t="s">
        <v>264</v>
      </c>
      <c r="Z26" s="4" t="s">
        <v>264</v>
      </c>
      <c r="AA26" s="4" t="s">
        <v>256</v>
      </c>
      <c r="AB26" s="4" t="s">
        <v>263</v>
      </c>
      <c r="AC26" s="4" t="s">
        <v>256</v>
      </c>
    </row>
    <row r="27" spans="5:29" ht="19" x14ac:dyDescent="0.25">
      <c r="E27" s="2">
        <v>25</v>
      </c>
      <c r="F27" s="4" t="s">
        <v>251</v>
      </c>
      <c r="G27" s="4" t="s">
        <v>259</v>
      </c>
      <c r="H27" s="4" t="s">
        <v>263</v>
      </c>
      <c r="I27" s="4" t="s">
        <v>264</v>
      </c>
      <c r="J27" s="4" t="s">
        <v>263</v>
      </c>
      <c r="K27" s="4" t="s">
        <v>264</v>
      </c>
      <c r="L27" s="4" t="s">
        <v>256</v>
      </c>
      <c r="M27" s="4" t="s">
        <v>263</v>
      </c>
      <c r="N27" s="4" t="s">
        <v>255</v>
      </c>
      <c r="O27" s="4" t="s">
        <v>263</v>
      </c>
      <c r="P27" s="4" t="s">
        <v>264</v>
      </c>
      <c r="Q27" s="4" t="s">
        <v>263</v>
      </c>
      <c r="R27" s="4" t="s">
        <v>263</v>
      </c>
      <c r="S27" s="4" t="s">
        <v>264</v>
      </c>
      <c r="T27" s="4" t="s">
        <v>256</v>
      </c>
      <c r="U27" s="4" t="s">
        <v>264</v>
      </c>
      <c r="V27" s="4" t="s">
        <v>263</v>
      </c>
      <c r="W27" s="4" t="s">
        <v>256</v>
      </c>
      <c r="X27" s="4" t="s">
        <v>264</v>
      </c>
      <c r="Y27" s="4" t="s">
        <v>263</v>
      </c>
      <c r="Z27" s="4" t="s">
        <v>255</v>
      </c>
      <c r="AA27" s="4" t="s">
        <v>256</v>
      </c>
      <c r="AB27" s="4" t="s">
        <v>255</v>
      </c>
      <c r="AC27" s="4" t="s">
        <v>263</v>
      </c>
    </row>
    <row r="28" spans="5:29" ht="19" x14ac:dyDescent="0.25">
      <c r="E28" s="2">
        <v>26</v>
      </c>
      <c r="F28" s="4" t="s">
        <v>251</v>
      </c>
      <c r="G28" s="4" t="s">
        <v>259</v>
      </c>
      <c r="H28" s="4" t="s">
        <v>253</v>
      </c>
      <c r="I28" s="4" t="s">
        <v>253</v>
      </c>
      <c r="J28" s="4" t="s">
        <v>253</v>
      </c>
      <c r="K28" s="4" t="s">
        <v>255</v>
      </c>
      <c r="L28" s="4" t="s">
        <v>257</v>
      </c>
      <c r="M28" s="4" t="s">
        <v>257</v>
      </c>
      <c r="N28" s="4" t="s">
        <v>264</v>
      </c>
      <c r="O28" s="4" t="s">
        <v>253</v>
      </c>
      <c r="P28" s="4" t="s">
        <v>264</v>
      </c>
      <c r="Q28" s="4" t="s">
        <v>263</v>
      </c>
      <c r="R28" s="4" t="s">
        <v>263</v>
      </c>
      <c r="S28" s="4" t="s">
        <v>264</v>
      </c>
      <c r="T28" s="4" t="s">
        <v>263</v>
      </c>
      <c r="U28" s="4" t="s">
        <v>254</v>
      </c>
      <c r="V28" s="4" t="s">
        <v>263</v>
      </c>
      <c r="W28" s="4" t="s">
        <v>263</v>
      </c>
      <c r="X28" s="4" t="s">
        <v>264</v>
      </c>
      <c r="Y28" s="4" t="s">
        <v>264</v>
      </c>
      <c r="Z28" s="4" t="s">
        <v>255</v>
      </c>
      <c r="AA28" s="4" t="s">
        <v>256</v>
      </c>
      <c r="AB28" s="4" t="s">
        <v>253</v>
      </c>
      <c r="AC28" s="4" t="s">
        <v>256</v>
      </c>
    </row>
    <row r="29" spans="5:29" ht="19" x14ac:dyDescent="0.25">
      <c r="E29" s="2">
        <v>27</v>
      </c>
      <c r="F29" s="4" t="s">
        <v>251</v>
      </c>
      <c r="G29" s="4" t="s">
        <v>259</v>
      </c>
      <c r="H29" s="4" t="s">
        <v>253</v>
      </c>
      <c r="I29" s="4" t="s">
        <v>264</v>
      </c>
      <c r="J29" s="4" t="s">
        <v>264</v>
      </c>
      <c r="K29" s="4" t="s">
        <v>264</v>
      </c>
      <c r="L29" s="4" t="s">
        <v>256</v>
      </c>
      <c r="M29" s="4" t="s">
        <v>263</v>
      </c>
      <c r="N29" s="4" t="s">
        <v>264</v>
      </c>
      <c r="O29" s="4" t="s">
        <v>264</v>
      </c>
      <c r="P29" s="4" t="s">
        <v>264</v>
      </c>
      <c r="Q29" s="4" t="s">
        <v>253</v>
      </c>
      <c r="R29" s="4" t="s">
        <v>253</v>
      </c>
      <c r="S29" s="4" t="s">
        <v>255</v>
      </c>
      <c r="T29" s="4" t="s">
        <v>264</v>
      </c>
      <c r="U29" s="4" t="s">
        <v>264</v>
      </c>
      <c r="V29" s="4" t="s">
        <v>263</v>
      </c>
      <c r="W29" s="4" t="s">
        <v>256</v>
      </c>
      <c r="X29" s="4" t="s">
        <v>264</v>
      </c>
      <c r="Y29" s="4" t="s">
        <v>264</v>
      </c>
      <c r="Z29" s="4" t="s">
        <v>253</v>
      </c>
      <c r="AA29" s="4" t="s">
        <v>264</v>
      </c>
      <c r="AB29" s="4" t="s">
        <v>263</v>
      </c>
      <c r="AC29" s="4" t="s">
        <v>263</v>
      </c>
    </row>
    <row r="30" spans="5:29" ht="19" x14ac:dyDescent="0.25">
      <c r="E30" s="2">
        <v>28</v>
      </c>
      <c r="F30" s="4" t="s">
        <v>251</v>
      </c>
      <c r="G30" s="4" t="s">
        <v>252</v>
      </c>
      <c r="H30" s="4" t="s">
        <v>257</v>
      </c>
      <c r="I30" s="4" t="s">
        <v>253</v>
      </c>
      <c r="J30" s="4" t="s">
        <v>257</v>
      </c>
      <c r="K30" s="4" t="s">
        <v>264</v>
      </c>
      <c r="L30" s="4" t="s">
        <v>256</v>
      </c>
      <c r="M30" s="4" t="s">
        <v>263</v>
      </c>
      <c r="N30" s="4" t="s">
        <v>255</v>
      </c>
      <c r="O30" s="4" t="s">
        <v>257</v>
      </c>
      <c r="P30" s="4" t="s">
        <v>254</v>
      </c>
      <c r="Q30" s="4" t="s">
        <v>263</v>
      </c>
      <c r="R30" s="4" t="s">
        <v>253</v>
      </c>
      <c r="S30" s="4" t="s">
        <v>264</v>
      </c>
      <c r="T30" s="4" t="s">
        <v>253</v>
      </c>
      <c r="U30" s="4" t="s">
        <v>263</v>
      </c>
      <c r="V30" s="4" t="s">
        <v>256</v>
      </c>
      <c r="W30" s="4" t="s">
        <v>263</v>
      </c>
      <c r="X30" s="4" t="s">
        <v>253</v>
      </c>
      <c r="Y30" s="4" t="s">
        <v>253</v>
      </c>
      <c r="Z30" s="4" t="s">
        <v>253</v>
      </c>
      <c r="AA30" s="4" t="s">
        <v>253</v>
      </c>
      <c r="AB30" s="4" t="s">
        <v>253</v>
      </c>
      <c r="AC30" s="4" t="s">
        <v>263</v>
      </c>
    </row>
    <row r="31" spans="5:29" ht="19" x14ac:dyDescent="0.25">
      <c r="E31" s="2">
        <v>29</v>
      </c>
      <c r="F31" s="4" t="s">
        <v>251</v>
      </c>
      <c r="G31" s="4" t="s">
        <v>259</v>
      </c>
      <c r="H31" s="4" t="s">
        <v>253</v>
      </c>
      <c r="I31" s="4" t="s">
        <v>264</v>
      </c>
      <c r="J31" s="4" t="s">
        <v>253</v>
      </c>
      <c r="K31" s="4" t="s">
        <v>255</v>
      </c>
      <c r="L31" s="4" t="s">
        <v>256</v>
      </c>
      <c r="M31" s="4" t="s">
        <v>256</v>
      </c>
      <c r="N31" s="4" t="s">
        <v>264</v>
      </c>
      <c r="O31" s="4" t="s">
        <v>255</v>
      </c>
      <c r="P31" s="4" t="s">
        <v>264</v>
      </c>
      <c r="Q31" s="4" t="s">
        <v>256</v>
      </c>
      <c r="R31" s="4" t="s">
        <v>256</v>
      </c>
      <c r="S31" s="4" t="s">
        <v>264</v>
      </c>
      <c r="T31" s="4" t="s">
        <v>263</v>
      </c>
      <c r="U31" s="4" t="s">
        <v>264</v>
      </c>
      <c r="V31" s="4" t="s">
        <v>256</v>
      </c>
      <c r="W31" s="4" t="s">
        <v>256</v>
      </c>
      <c r="X31" s="4" t="s">
        <v>264</v>
      </c>
      <c r="Y31" s="4" t="s">
        <v>263</v>
      </c>
      <c r="Z31" s="4" t="s">
        <v>253</v>
      </c>
      <c r="AA31" s="4" t="s">
        <v>253</v>
      </c>
      <c r="AB31" s="4" t="s">
        <v>256</v>
      </c>
      <c r="AC31" s="4" t="s">
        <v>255</v>
      </c>
    </row>
    <row r="32" spans="5:29" ht="19" x14ac:dyDescent="0.25">
      <c r="E32" s="2">
        <v>30</v>
      </c>
      <c r="F32" s="4" t="s">
        <v>251</v>
      </c>
      <c r="G32" s="4" t="s">
        <v>252</v>
      </c>
      <c r="H32" s="4" t="s">
        <v>263</v>
      </c>
      <c r="I32" s="4" t="s">
        <v>253</v>
      </c>
      <c r="J32" s="4" t="s">
        <v>253</v>
      </c>
      <c r="K32" s="4" t="s">
        <v>255</v>
      </c>
      <c r="L32" s="4" t="s">
        <v>256</v>
      </c>
      <c r="M32" s="4" t="s">
        <v>263</v>
      </c>
      <c r="N32" s="4" t="s">
        <v>255</v>
      </c>
      <c r="O32" s="4" t="s">
        <v>253</v>
      </c>
      <c r="P32" s="4" t="s">
        <v>256</v>
      </c>
      <c r="Q32" s="4" t="s">
        <v>263</v>
      </c>
      <c r="R32" s="4" t="s">
        <v>256</v>
      </c>
      <c r="S32" s="4" t="s">
        <v>264</v>
      </c>
      <c r="T32" s="4" t="s">
        <v>257</v>
      </c>
      <c r="U32" s="4" t="s">
        <v>263</v>
      </c>
      <c r="V32" s="4" t="s">
        <v>263</v>
      </c>
      <c r="W32" s="4" t="s">
        <v>263</v>
      </c>
      <c r="X32" s="4" t="s">
        <v>264</v>
      </c>
      <c r="Y32" s="4" t="s">
        <v>264</v>
      </c>
      <c r="Z32" s="4" t="s">
        <v>255</v>
      </c>
      <c r="AA32" s="4" t="s">
        <v>263</v>
      </c>
      <c r="AB32" s="4" t="s">
        <v>263</v>
      </c>
      <c r="AC32" s="4" t="s">
        <v>263</v>
      </c>
    </row>
    <row r="33" spans="5:29" ht="19" x14ac:dyDescent="0.25">
      <c r="E33" s="2">
        <v>31</v>
      </c>
      <c r="F33" s="4" t="s">
        <v>251</v>
      </c>
      <c r="G33" s="4" t="s">
        <v>259</v>
      </c>
      <c r="H33" s="4" t="s">
        <v>263</v>
      </c>
      <c r="I33" s="4" t="s">
        <v>255</v>
      </c>
      <c r="J33" s="4" t="s">
        <v>256</v>
      </c>
      <c r="K33" s="4" t="s">
        <v>264</v>
      </c>
      <c r="L33" s="4" t="s">
        <v>256</v>
      </c>
      <c r="M33" s="4" t="s">
        <v>255</v>
      </c>
      <c r="N33" s="4" t="s">
        <v>264</v>
      </c>
      <c r="O33" s="4" t="s">
        <v>263</v>
      </c>
      <c r="P33" s="4" t="s">
        <v>263</v>
      </c>
      <c r="Q33" s="4" t="s">
        <v>256</v>
      </c>
      <c r="R33" s="4" t="s">
        <v>263</v>
      </c>
      <c r="S33" s="4" t="s">
        <v>263</v>
      </c>
      <c r="T33" s="4" t="s">
        <v>256</v>
      </c>
      <c r="U33" s="4" t="s">
        <v>255</v>
      </c>
      <c r="V33" s="4" t="s">
        <v>256</v>
      </c>
      <c r="W33" s="4" t="s">
        <v>263</v>
      </c>
      <c r="X33" s="4" t="s">
        <v>264</v>
      </c>
      <c r="Y33" s="4" t="s">
        <v>264</v>
      </c>
      <c r="Z33" s="4" t="s">
        <v>254</v>
      </c>
      <c r="AA33" s="4" t="s">
        <v>256</v>
      </c>
      <c r="AB33" s="4" t="s">
        <v>264</v>
      </c>
      <c r="AC33" s="4" t="s">
        <v>256</v>
      </c>
    </row>
    <row r="34" spans="5:29" ht="19" x14ac:dyDescent="0.25">
      <c r="E34" s="2">
        <v>32</v>
      </c>
      <c r="F34" s="4" t="s">
        <v>251</v>
      </c>
      <c r="G34" s="4" t="s">
        <v>252</v>
      </c>
      <c r="H34" s="4" t="s">
        <v>256</v>
      </c>
      <c r="I34" s="4" t="s">
        <v>253</v>
      </c>
      <c r="J34" s="4" t="s">
        <v>253</v>
      </c>
      <c r="K34" s="4" t="s">
        <v>264</v>
      </c>
      <c r="L34" s="4" t="s">
        <v>256</v>
      </c>
      <c r="M34" s="4" t="s">
        <v>256</v>
      </c>
      <c r="N34" s="4" t="s">
        <v>264</v>
      </c>
      <c r="O34" s="4" t="s">
        <v>253</v>
      </c>
      <c r="P34" s="4" t="s">
        <v>264</v>
      </c>
      <c r="Q34" s="4" t="s">
        <v>256</v>
      </c>
      <c r="R34" s="4" t="s">
        <v>256</v>
      </c>
      <c r="S34" s="4" t="s">
        <v>264</v>
      </c>
      <c r="T34" s="4" t="s">
        <v>256</v>
      </c>
      <c r="U34" s="4" t="s">
        <v>253</v>
      </c>
      <c r="V34" s="4" t="s">
        <v>256</v>
      </c>
      <c r="W34" s="4" t="s">
        <v>256</v>
      </c>
      <c r="X34" s="4" t="s">
        <v>264</v>
      </c>
      <c r="Y34" s="4" t="s">
        <v>264</v>
      </c>
      <c r="Z34" s="4" t="s">
        <v>264</v>
      </c>
      <c r="AA34" s="4" t="s">
        <v>256</v>
      </c>
      <c r="AB34" s="4" t="s">
        <v>255</v>
      </c>
      <c r="AC34" s="4" t="s">
        <v>256</v>
      </c>
    </row>
    <row r="35" spans="5:29" ht="19" x14ac:dyDescent="0.25">
      <c r="E35" s="2">
        <v>33</v>
      </c>
      <c r="F35" s="4" t="s">
        <v>251</v>
      </c>
      <c r="G35" s="4" t="s">
        <v>252</v>
      </c>
      <c r="H35" s="4" t="s">
        <v>256</v>
      </c>
      <c r="I35" s="4" t="s">
        <v>263</v>
      </c>
      <c r="J35" s="4" t="s">
        <v>263</v>
      </c>
      <c r="K35" s="4" t="s">
        <v>264</v>
      </c>
      <c r="L35" s="4" t="s">
        <v>256</v>
      </c>
      <c r="M35" s="4" t="s">
        <v>263</v>
      </c>
      <c r="N35" s="4" t="s">
        <v>264</v>
      </c>
      <c r="O35" s="4" t="s">
        <v>256</v>
      </c>
      <c r="P35" s="4" t="s">
        <v>264</v>
      </c>
      <c r="Q35" s="4" t="s">
        <v>256</v>
      </c>
      <c r="R35" s="4" t="s">
        <v>256</v>
      </c>
      <c r="S35" s="4" t="s">
        <v>264</v>
      </c>
      <c r="T35" s="4" t="s">
        <v>256</v>
      </c>
      <c r="U35" s="4" t="s">
        <v>263</v>
      </c>
      <c r="V35" s="4" t="s">
        <v>256</v>
      </c>
      <c r="W35" s="4" t="s">
        <v>263</v>
      </c>
      <c r="X35" s="4" t="s">
        <v>264</v>
      </c>
      <c r="Y35" s="4" t="s">
        <v>264</v>
      </c>
      <c r="Z35" s="4" t="s">
        <v>264</v>
      </c>
      <c r="AA35" s="4" t="s">
        <v>263</v>
      </c>
      <c r="AB35" s="4" t="s">
        <v>264</v>
      </c>
      <c r="AC35" s="4" t="s">
        <v>256</v>
      </c>
    </row>
    <row r="36" spans="5:29" ht="19" x14ac:dyDescent="0.25">
      <c r="E36" s="2">
        <v>34</v>
      </c>
      <c r="F36" s="4" t="s">
        <v>258</v>
      </c>
      <c r="G36" s="4" t="s">
        <v>259</v>
      </c>
      <c r="H36" s="4" t="s">
        <v>263</v>
      </c>
      <c r="I36" s="4" t="s">
        <v>254</v>
      </c>
      <c r="J36" s="4" t="s">
        <v>257</v>
      </c>
      <c r="K36" s="4" t="s">
        <v>263</v>
      </c>
      <c r="L36" s="4" t="s">
        <v>256</v>
      </c>
      <c r="M36" s="4" t="s">
        <v>256</v>
      </c>
      <c r="N36" s="4" t="s">
        <v>254</v>
      </c>
      <c r="O36" s="4" t="s">
        <v>263</v>
      </c>
      <c r="P36" s="4" t="s">
        <v>264</v>
      </c>
      <c r="Q36" s="4" t="s">
        <v>256</v>
      </c>
      <c r="R36" s="4" t="s">
        <v>255</v>
      </c>
      <c r="S36" s="4" t="s">
        <v>264</v>
      </c>
      <c r="T36" s="4" t="s">
        <v>257</v>
      </c>
      <c r="U36" s="4" t="s">
        <v>256</v>
      </c>
      <c r="V36" s="4" t="s">
        <v>256</v>
      </c>
      <c r="W36" s="4" t="s">
        <v>256</v>
      </c>
      <c r="X36" s="4" t="s">
        <v>264</v>
      </c>
      <c r="Y36" s="4" t="s">
        <v>255</v>
      </c>
      <c r="Z36" s="4" t="s">
        <v>264</v>
      </c>
      <c r="AA36" s="4" t="s">
        <v>256</v>
      </c>
      <c r="AB36" s="4" t="s">
        <v>256</v>
      </c>
      <c r="AC36" s="4" t="s">
        <v>256</v>
      </c>
    </row>
    <row r="37" spans="5:29" ht="19" x14ac:dyDescent="0.25">
      <c r="E37" s="2">
        <v>35</v>
      </c>
      <c r="F37" s="4" t="s">
        <v>251</v>
      </c>
      <c r="G37" s="4" t="s">
        <v>259</v>
      </c>
      <c r="H37" s="4" t="s">
        <v>256</v>
      </c>
      <c r="I37" s="4" t="s">
        <v>263</v>
      </c>
      <c r="J37" s="4" t="s">
        <v>256</v>
      </c>
      <c r="K37" s="4" t="s">
        <v>264</v>
      </c>
      <c r="L37" s="4" t="s">
        <v>256</v>
      </c>
      <c r="M37" s="4" t="s">
        <v>256</v>
      </c>
      <c r="N37" s="4" t="s">
        <v>255</v>
      </c>
      <c r="O37" s="4" t="s">
        <v>263</v>
      </c>
      <c r="P37" s="4" t="s">
        <v>264</v>
      </c>
      <c r="Q37" s="4" t="s">
        <v>263</v>
      </c>
      <c r="R37" s="4" t="s">
        <v>263</v>
      </c>
      <c r="S37" s="4" t="s">
        <v>264</v>
      </c>
      <c r="T37" s="4" t="s">
        <v>264</v>
      </c>
      <c r="U37" s="4" t="s">
        <v>263</v>
      </c>
      <c r="V37" s="4" t="s">
        <v>256</v>
      </c>
      <c r="W37" s="4" t="s">
        <v>256</v>
      </c>
      <c r="X37" s="4" t="s">
        <v>264</v>
      </c>
      <c r="Y37" s="4" t="s">
        <v>264</v>
      </c>
      <c r="Z37" s="4" t="s">
        <v>264</v>
      </c>
      <c r="AA37" s="4" t="s">
        <v>263</v>
      </c>
      <c r="AB37" s="4" t="s">
        <v>264</v>
      </c>
      <c r="AC37" s="4" t="s">
        <v>256</v>
      </c>
    </row>
    <row r="38" spans="5:29" ht="19" x14ac:dyDescent="0.25">
      <c r="E38" s="2">
        <v>36</v>
      </c>
      <c r="F38" s="4" t="s">
        <v>251</v>
      </c>
      <c r="G38" s="4" t="s">
        <v>252</v>
      </c>
      <c r="H38" s="4" t="s">
        <v>255</v>
      </c>
      <c r="I38" s="4" t="s">
        <v>253</v>
      </c>
      <c r="J38" s="4" t="s">
        <v>263</v>
      </c>
      <c r="K38" s="4" t="s">
        <v>264</v>
      </c>
      <c r="L38" s="4" t="s">
        <v>256</v>
      </c>
      <c r="M38" s="4" t="s">
        <v>253</v>
      </c>
      <c r="N38" s="4" t="s">
        <v>253</v>
      </c>
      <c r="O38" s="4" t="s">
        <v>263</v>
      </c>
      <c r="P38" s="4" t="s">
        <v>255</v>
      </c>
      <c r="Q38" s="4" t="s">
        <v>263</v>
      </c>
      <c r="R38" s="4" t="s">
        <v>256</v>
      </c>
      <c r="S38" s="4" t="s">
        <v>255</v>
      </c>
      <c r="T38" s="4" t="s">
        <v>263</v>
      </c>
      <c r="U38" s="4" t="s">
        <v>253</v>
      </c>
      <c r="V38" s="4" t="s">
        <v>263</v>
      </c>
      <c r="W38" s="4" t="s">
        <v>263</v>
      </c>
      <c r="X38" s="4" t="s">
        <v>254</v>
      </c>
      <c r="Y38" s="4" t="s">
        <v>263</v>
      </c>
      <c r="Z38" s="4" t="s">
        <v>253</v>
      </c>
      <c r="AA38" s="4" t="s">
        <v>263</v>
      </c>
      <c r="AB38" s="4" t="s">
        <v>263</v>
      </c>
      <c r="AC38" s="4" t="s">
        <v>256</v>
      </c>
    </row>
    <row r="39" spans="5:29" ht="19" x14ac:dyDescent="0.25">
      <c r="E39" s="2">
        <v>37</v>
      </c>
      <c r="F39" s="4" t="s">
        <v>251</v>
      </c>
      <c r="G39" s="4" t="s">
        <v>252</v>
      </c>
      <c r="H39" s="4" t="s">
        <v>256</v>
      </c>
      <c r="I39" s="4" t="s">
        <v>264</v>
      </c>
      <c r="J39" s="4" t="s">
        <v>255</v>
      </c>
      <c r="K39" s="4" t="s">
        <v>264</v>
      </c>
      <c r="L39" s="4" t="s">
        <v>256</v>
      </c>
      <c r="M39" s="4" t="s">
        <v>263</v>
      </c>
      <c r="N39" s="4" t="s">
        <v>254</v>
      </c>
      <c r="O39" s="4" t="s">
        <v>256</v>
      </c>
      <c r="P39" s="4" t="s">
        <v>264</v>
      </c>
      <c r="Q39" s="4" t="s">
        <v>256</v>
      </c>
      <c r="R39" s="4" t="s">
        <v>263</v>
      </c>
      <c r="S39" s="4" t="s">
        <v>263</v>
      </c>
      <c r="T39" s="4" t="s">
        <v>256</v>
      </c>
      <c r="U39" s="4" t="s">
        <v>263</v>
      </c>
      <c r="V39" s="4" t="s">
        <v>263</v>
      </c>
      <c r="W39" s="4" t="s">
        <v>256</v>
      </c>
      <c r="X39" s="4" t="s">
        <v>264</v>
      </c>
      <c r="Y39" s="4" t="s">
        <v>264</v>
      </c>
      <c r="Z39" s="4" t="s">
        <v>264</v>
      </c>
      <c r="AA39" s="4" t="s">
        <v>256</v>
      </c>
      <c r="AB39" s="4" t="s">
        <v>264</v>
      </c>
      <c r="AC39" s="4" t="s">
        <v>257</v>
      </c>
    </row>
    <row r="40" spans="5:29" ht="19" x14ac:dyDescent="0.25">
      <c r="E40" s="2">
        <v>38</v>
      </c>
      <c r="F40" s="4" t="s">
        <v>258</v>
      </c>
      <c r="G40" s="4" t="s">
        <v>259</v>
      </c>
      <c r="H40" s="4" t="s">
        <v>257</v>
      </c>
      <c r="I40" s="4" t="s">
        <v>253</v>
      </c>
      <c r="J40" s="4" t="s">
        <v>253</v>
      </c>
      <c r="K40" s="4" t="s">
        <v>264</v>
      </c>
      <c r="L40" s="4" t="s">
        <v>253</v>
      </c>
      <c r="M40" s="4" t="s">
        <v>257</v>
      </c>
      <c r="N40" s="4" t="s">
        <v>263</v>
      </c>
      <c r="O40" s="4" t="s">
        <v>263</v>
      </c>
      <c r="P40" s="4" t="s">
        <v>253</v>
      </c>
      <c r="Q40" s="4" t="s">
        <v>254</v>
      </c>
      <c r="R40" s="4" t="s">
        <v>257</v>
      </c>
      <c r="S40" s="4" t="s">
        <v>253</v>
      </c>
      <c r="T40" s="4" t="s">
        <v>263</v>
      </c>
      <c r="U40" s="4" t="s">
        <v>253</v>
      </c>
      <c r="V40" s="4" t="s">
        <v>253</v>
      </c>
      <c r="W40" s="4" t="s">
        <v>253</v>
      </c>
      <c r="X40" s="4" t="s">
        <v>253</v>
      </c>
      <c r="Y40" s="4" t="s">
        <v>253</v>
      </c>
      <c r="Z40" s="4" t="s">
        <v>257</v>
      </c>
      <c r="AA40" s="4" t="s">
        <v>253</v>
      </c>
      <c r="AB40" s="4" t="s">
        <v>253</v>
      </c>
      <c r="AC40" s="4" t="s">
        <v>253</v>
      </c>
    </row>
    <row r="41" spans="5:29" ht="19" x14ac:dyDescent="0.25">
      <c r="E41" s="2">
        <v>39</v>
      </c>
      <c r="F41" s="4" t="s">
        <v>258</v>
      </c>
      <c r="G41" s="4" t="s">
        <v>252</v>
      </c>
      <c r="H41" s="4" t="s">
        <v>257</v>
      </c>
      <c r="I41" s="4" t="s">
        <v>256</v>
      </c>
      <c r="J41" s="4" t="s">
        <v>253</v>
      </c>
      <c r="K41" s="4" t="s">
        <v>264</v>
      </c>
      <c r="L41" s="4" t="s">
        <v>256</v>
      </c>
      <c r="M41" s="4" t="s">
        <v>263</v>
      </c>
      <c r="N41" s="4" t="s">
        <v>255</v>
      </c>
      <c r="O41" s="4" t="s">
        <v>257</v>
      </c>
      <c r="P41" s="4" t="s">
        <v>264</v>
      </c>
      <c r="Q41" s="4" t="s">
        <v>263</v>
      </c>
      <c r="R41" s="4" t="s">
        <v>256</v>
      </c>
      <c r="S41" s="4" t="s">
        <v>255</v>
      </c>
      <c r="T41" s="4" t="s">
        <v>257</v>
      </c>
      <c r="U41" s="4" t="s">
        <v>253</v>
      </c>
      <c r="V41" s="4" t="s">
        <v>256</v>
      </c>
      <c r="W41" s="4" t="s">
        <v>256</v>
      </c>
      <c r="X41" s="4" t="s">
        <v>264</v>
      </c>
      <c r="Y41" s="4" t="s">
        <v>255</v>
      </c>
      <c r="Z41" s="4" t="s">
        <v>253</v>
      </c>
      <c r="AA41" s="4" t="s">
        <v>263</v>
      </c>
      <c r="AB41" s="4" t="s">
        <v>263</v>
      </c>
      <c r="AC41" s="4" t="s">
        <v>253</v>
      </c>
    </row>
    <row r="42" spans="5:29" ht="19" x14ac:dyDescent="0.25">
      <c r="E42" s="2">
        <v>40</v>
      </c>
      <c r="F42" s="4" t="s">
        <v>251</v>
      </c>
      <c r="G42" s="4" t="s">
        <v>259</v>
      </c>
      <c r="H42" s="4" t="s">
        <v>264</v>
      </c>
      <c r="I42" s="4" t="s">
        <v>253</v>
      </c>
      <c r="J42" s="4" t="s">
        <v>253</v>
      </c>
      <c r="K42" s="4" t="s">
        <v>256</v>
      </c>
      <c r="L42" s="4" t="s">
        <v>256</v>
      </c>
      <c r="M42" s="4" t="s">
        <v>257</v>
      </c>
      <c r="N42" s="4" t="s">
        <v>264</v>
      </c>
      <c r="O42" s="4" t="s">
        <v>255</v>
      </c>
      <c r="P42" s="4" t="s">
        <v>255</v>
      </c>
      <c r="Q42" s="4" t="s">
        <v>256</v>
      </c>
      <c r="R42" s="4" t="s">
        <v>264</v>
      </c>
      <c r="S42" s="4" t="s">
        <v>256</v>
      </c>
      <c r="T42" s="4" t="s">
        <v>264</v>
      </c>
      <c r="U42" s="4" t="s">
        <v>256</v>
      </c>
      <c r="V42" s="4" t="s">
        <v>256</v>
      </c>
      <c r="W42" s="4" t="s">
        <v>263</v>
      </c>
      <c r="X42" s="4" t="s">
        <v>263</v>
      </c>
      <c r="Y42" s="4" t="s">
        <v>253</v>
      </c>
      <c r="Z42" s="4" t="s">
        <v>256</v>
      </c>
      <c r="AA42" s="4" t="s">
        <v>264</v>
      </c>
      <c r="AB42" s="4" t="s">
        <v>256</v>
      </c>
      <c r="AC42" s="4" t="s">
        <v>264</v>
      </c>
    </row>
    <row r="43" spans="5:29" ht="19" x14ac:dyDescent="0.25">
      <c r="E43" s="2">
        <v>41</v>
      </c>
      <c r="F43" s="4" t="s">
        <v>258</v>
      </c>
      <c r="G43" s="4" t="s">
        <v>259</v>
      </c>
      <c r="H43" s="4" t="s">
        <v>263</v>
      </c>
      <c r="I43" s="4" t="s">
        <v>264</v>
      </c>
      <c r="J43" s="4" t="s">
        <v>255</v>
      </c>
      <c r="K43" s="4" t="s">
        <v>263</v>
      </c>
      <c r="L43" s="4" t="s">
        <v>256</v>
      </c>
      <c r="M43" s="4" t="s">
        <v>256</v>
      </c>
      <c r="N43" s="4" t="s">
        <v>255</v>
      </c>
      <c r="O43" s="4" t="s">
        <v>264</v>
      </c>
      <c r="P43" s="4" t="s">
        <v>256</v>
      </c>
      <c r="Q43" s="4" t="s">
        <v>257</v>
      </c>
      <c r="R43" s="4" t="s">
        <v>254</v>
      </c>
      <c r="S43" s="4" t="s">
        <v>253</v>
      </c>
      <c r="T43" s="4" t="s">
        <v>253</v>
      </c>
      <c r="U43" s="4" t="s">
        <v>257</v>
      </c>
      <c r="V43" s="4" t="s">
        <v>253</v>
      </c>
      <c r="W43" s="4" t="s">
        <v>256</v>
      </c>
      <c r="X43" s="4" t="s">
        <v>264</v>
      </c>
      <c r="Y43" s="4" t="s">
        <v>264</v>
      </c>
      <c r="Z43" s="4" t="s">
        <v>257</v>
      </c>
      <c r="AA43" s="4" t="s">
        <v>263</v>
      </c>
      <c r="AB43" s="4" t="s">
        <v>256</v>
      </c>
      <c r="AC43" s="4" t="s">
        <v>256</v>
      </c>
    </row>
    <row r="44" spans="5:29" ht="19" x14ac:dyDescent="0.25">
      <c r="E44" s="2">
        <v>42</v>
      </c>
      <c r="F44" s="4" t="s">
        <v>258</v>
      </c>
      <c r="G44" s="4" t="s">
        <v>252</v>
      </c>
      <c r="H44" s="4" t="s">
        <v>256</v>
      </c>
      <c r="I44" s="4" t="s">
        <v>253</v>
      </c>
      <c r="J44" s="4" t="s">
        <v>263</v>
      </c>
      <c r="K44" s="4" t="s">
        <v>264</v>
      </c>
      <c r="L44" s="4" t="s">
        <v>256</v>
      </c>
      <c r="M44" s="4" t="s">
        <v>256</v>
      </c>
      <c r="N44" s="4" t="s">
        <v>264</v>
      </c>
      <c r="O44" s="4" t="s">
        <v>263</v>
      </c>
      <c r="P44" s="4" t="s">
        <v>264</v>
      </c>
      <c r="Q44" s="4" t="s">
        <v>263</v>
      </c>
      <c r="R44" s="4" t="s">
        <v>256</v>
      </c>
      <c r="S44" s="4" t="s">
        <v>264</v>
      </c>
      <c r="T44" s="4" t="s">
        <v>256</v>
      </c>
      <c r="U44" s="4" t="s">
        <v>263</v>
      </c>
      <c r="V44" s="4" t="s">
        <v>256</v>
      </c>
      <c r="W44" s="4" t="s">
        <v>256</v>
      </c>
      <c r="X44" s="4" t="s">
        <v>264</v>
      </c>
      <c r="Y44" s="4" t="s">
        <v>264</v>
      </c>
      <c r="Z44" s="4" t="s">
        <v>264</v>
      </c>
      <c r="AA44" s="4" t="s">
        <v>256</v>
      </c>
      <c r="AB44" s="4" t="s">
        <v>254</v>
      </c>
      <c r="AC44" s="4" t="s">
        <v>256</v>
      </c>
    </row>
    <row r="45" spans="5:29" ht="19" x14ac:dyDescent="0.25">
      <c r="E45" s="2">
        <v>43</v>
      </c>
      <c r="F45" s="4" t="s">
        <v>258</v>
      </c>
      <c r="G45" s="4" t="s">
        <v>259</v>
      </c>
      <c r="H45" s="4" t="s">
        <v>256</v>
      </c>
      <c r="I45" s="4" t="s">
        <v>263</v>
      </c>
      <c r="J45" s="4" t="s">
        <v>263</v>
      </c>
      <c r="K45" s="4" t="s">
        <v>264</v>
      </c>
      <c r="L45" s="4" t="s">
        <v>253</v>
      </c>
      <c r="M45" s="4" t="s">
        <v>263</v>
      </c>
      <c r="N45" s="4" t="s">
        <v>264</v>
      </c>
      <c r="O45" s="4" t="s">
        <v>264</v>
      </c>
      <c r="P45" s="4" t="s">
        <v>264</v>
      </c>
      <c r="Q45" s="4" t="s">
        <v>264</v>
      </c>
      <c r="R45" s="4" t="s">
        <v>264</v>
      </c>
      <c r="S45" s="4" t="s">
        <v>264</v>
      </c>
      <c r="T45" s="4" t="s">
        <v>256</v>
      </c>
      <c r="U45" s="4" t="s">
        <v>254</v>
      </c>
      <c r="V45" s="4" t="s">
        <v>264</v>
      </c>
      <c r="W45" s="4" t="s">
        <v>263</v>
      </c>
      <c r="X45" s="4" t="s">
        <v>264</v>
      </c>
      <c r="Y45" s="4" t="s">
        <v>264</v>
      </c>
      <c r="Z45" s="4" t="s">
        <v>264</v>
      </c>
      <c r="AA45" s="4" t="s">
        <v>256</v>
      </c>
      <c r="AB45" s="4" t="s">
        <v>263</v>
      </c>
      <c r="AC45" s="4" t="s">
        <v>263</v>
      </c>
    </row>
    <row r="46" spans="5:29" ht="19" x14ac:dyDescent="0.25">
      <c r="E46" s="2">
        <v>44</v>
      </c>
      <c r="F46" s="4" t="s">
        <v>251</v>
      </c>
      <c r="G46" s="4" t="s">
        <v>259</v>
      </c>
      <c r="H46" s="4" t="s">
        <v>253</v>
      </c>
      <c r="I46" s="4" t="s">
        <v>264</v>
      </c>
      <c r="J46" s="4" t="s">
        <v>254</v>
      </c>
      <c r="K46" s="4" t="s">
        <v>264</v>
      </c>
      <c r="L46" s="4" t="s">
        <v>263</v>
      </c>
      <c r="M46" s="4" t="s">
        <v>255</v>
      </c>
      <c r="N46" s="4" t="s">
        <v>255</v>
      </c>
      <c r="O46" s="4" t="s">
        <v>254</v>
      </c>
      <c r="P46" s="4" t="s">
        <v>255</v>
      </c>
      <c r="Q46" s="4" t="s">
        <v>257</v>
      </c>
      <c r="R46" s="4" t="s">
        <v>255</v>
      </c>
      <c r="S46" s="4" t="s">
        <v>255</v>
      </c>
      <c r="T46" s="4" t="s">
        <v>255</v>
      </c>
      <c r="U46" s="4" t="s">
        <v>254</v>
      </c>
      <c r="V46" s="4" t="s">
        <v>254</v>
      </c>
      <c r="W46" s="4" t="s">
        <v>253</v>
      </c>
      <c r="X46" s="4" t="s">
        <v>257</v>
      </c>
      <c r="Y46" s="4" t="s">
        <v>255</v>
      </c>
      <c r="Z46" s="4" t="s">
        <v>254</v>
      </c>
      <c r="AA46" s="4" t="s">
        <v>254</v>
      </c>
      <c r="AB46" s="4" t="s">
        <v>254</v>
      </c>
      <c r="AC46" s="4" t="s">
        <v>255</v>
      </c>
    </row>
    <row r="47" spans="5:29" ht="19" x14ac:dyDescent="0.25">
      <c r="E47" s="2">
        <v>45</v>
      </c>
      <c r="F47" s="4" t="s">
        <v>258</v>
      </c>
      <c r="G47" s="4" t="s">
        <v>259</v>
      </c>
      <c r="H47" s="4" t="s">
        <v>256</v>
      </c>
      <c r="I47" s="4" t="s">
        <v>253</v>
      </c>
      <c r="J47" s="4" t="s">
        <v>263</v>
      </c>
      <c r="K47" s="4" t="s">
        <v>264</v>
      </c>
      <c r="L47" s="4" t="s">
        <v>256</v>
      </c>
      <c r="M47" s="4" t="s">
        <v>256</v>
      </c>
      <c r="N47" s="4" t="s">
        <v>264</v>
      </c>
      <c r="O47" s="4" t="s">
        <v>263</v>
      </c>
      <c r="P47" s="4" t="s">
        <v>256</v>
      </c>
      <c r="Q47" s="4" t="s">
        <v>263</v>
      </c>
      <c r="R47" s="4" t="s">
        <v>263</v>
      </c>
      <c r="S47" s="4" t="s">
        <v>264</v>
      </c>
      <c r="T47" s="4" t="s">
        <v>256</v>
      </c>
      <c r="U47" s="4" t="s">
        <v>263</v>
      </c>
      <c r="V47" s="4" t="s">
        <v>256</v>
      </c>
      <c r="W47" s="4" t="s">
        <v>256</v>
      </c>
      <c r="X47" s="4" t="s">
        <v>264</v>
      </c>
      <c r="Y47" s="4" t="s">
        <v>256</v>
      </c>
      <c r="Z47" s="4" t="s">
        <v>263</v>
      </c>
      <c r="AA47" s="4" t="s">
        <v>256</v>
      </c>
      <c r="AB47" s="4" t="s">
        <v>264</v>
      </c>
      <c r="AC47" s="4" t="s">
        <v>256</v>
      </c>
    </row>
    <row r="48" spans="5:29" ht="19" x14ac:dyDescent="0.25">
      <c r="E48" s="2">
        <v>46</v>
      </c>
      <c r="F48" s="4" t="s">
        <v>251</v>
      </c>
      <c r="G48" s="4" t="s">
        <v>252</v>
      </c>
      <c r="H48" s="4" t="s">
        <v>255</v>
      </c>
      <c r="I48" s="4" t="s">
        <v>254</v>
      </c>
      <c r="J48" s="4" t="s">
        <v>254</v>
      </c>
      <c r="K48" s="4" t="s">
        <v>264</v>
      </c>
      <c r="L48" s="4" t="s">
        <v>256</v>
      </c>
      <c r="M48" s="4" t="s">
        <v>263</v>
      </c>
      <c r="N48" s="4" t="s">
        <v>264</v>
      </c>
      <c r="O48" s="4" t="s">
        <v>253</v>
      </c>
      <c r="P48" s="4" t="s">
        <v>264</v>
      </c>
      <c r="Q48" s="4" t="s">
        <v>255</v>
      </c>
      <c r="R48" s="4" t="s">
        <v>263</v>
      </c>
      <c r="S48" s="4" t="s">
        <v>254</v>
      </c>
      <c r="T48" s="4" t="s">
        <v>253</v>
      </c>
      <c r="U48" s="4" t="s">
        <v>254</v>
      </c>
      <c r="V48" s="4" t="s">
        <v>263</v>
      </c>
      <c r="W48" s="4" t="s">
        <v>254</v>
      </c>
      <c r="X48" s="4" t="s">
        <v>264</v>
      </c>
      <c r="Y48" s="4" t="s">
        <v>254</v>
      </c>
      <c r="Z48" s="4" t="s">
        <v>254</v>
      </c>
      <c r="AA48" s="4" t="s">
        <v>254</v>
      </c>
      <c r="AB48" s="4" t="s">
        <v>253</v>
      </c>
      <c r="AC48" s="4" t="s">
        <v>257</v>
      </c>
    </row>
    <row r="49" spans="5:29" ht="19" x14ac:dyDescent="0.25">
      <c r="E49" s="2">
        <v>47</v>
      </c>
      <c r="F49" s="4" t="s">
        <v>251</v>
      </c>
      <c r="G49" s="4" t="s">
        <v>259</v>
      </c>
      <c r="H49" s="4" t="s">
        <v>254</v>
      </c>
      <c r="I49" s="4" t="s">
        <v>264</v>
      </c>
      <c r="J49" s="4" t="s">
        <v>264</v>
      </c>
      <c r="K49" s="4" t="s">
        <v>264</v>
      </c>
      <c r="L49" s="4" t="s">
        <v>264</v>
      </c>
      <c r="M49" s="4" t="s">
        <v>255</v>
      </c>
      <c r="N49" s="4" t="s">
        <v>253</v>
      </c>
      <c r="O49" s="4" t="s">
        <v>264</v>
      </c>
      <c r="P49" s="4" t="s">
        <v>264</v>
      </c>
      <c r="Q49" s="4" t="s">
        <v>263</v>
      </c>
      <c r="R49" s="4" t="s">
        <v>264</v>
      </c>
      <c r="S49" s="4" t="s">
        <v>254</v>
      </c>
      <c r="T49" s="4" t="s">
        <v>254</v>
      </c>
      <c r="U49" s="4" t="s">
        <v>264</v>
      </c>
      <c r="V49" s="4" t="s">
        <v>254</v>
      </c>
      <c r="W49" s="4" t="s">
        <v>254</v>
      </c>
      <c r="X49" s="4" t="s">
        <v>253</v>
      </c>
      <c r="Y49" s="4" t="s">
        <v>253</v>
      </c>
      <c r="Z49" s="4" t="s">
        <v>264</v>
      </c>
      <c r="AA49" s="4" t="s">
        <v>264</v>
      </c>
      <c r="AB49" s="4" t="s">
        <v>264</v>
      </c>
      <c r="AC49" s="4" t="s">
        <v>264</v>
      </c>
    </row>
    <row r="50" spans="5:29" ht="19" x14ac:dyDescent="0.25">
      <c r="E50" s="2">
        <v>48</v>
      </c>
      <c r="F50" s="4" t="s">
        <v>251</v>
      </c>
      <c r="G50" s="4" t="s">
        <v>252</v>
      </c>
      <c r="H50" s="4" t="s">
        <v>256</v>
      </c>
      <c r="I50" s="4" t="s">
        <v>253</v>
      </c>
      <c r="J50" s="4" t="s">
        <v>253</v>
      </c>
      <c r="K50" s="4" t="s">
        <v>264</v>
      </c>
      <c r="L50" s="4" t="s">
        <v>256</v>
      </c>
      <c r="M50" s="4" t="s">
        <v>256</v>
      </c>
      <c r="N50" s="4" t="s">
        <v>264</v>
      </c>
      <c r="O50" s="4" t="s">
        <v>256</v>
      </c>
      <c r="P50" s="4" t="s">
        <v>253</v>
      </c>
      <c r="Q50" s="4" t="s">
        <v>256</v>
      </c>
      <c r="R50" s="4" t="s">
        <v>256</v>
      </c>
      <c r="S50" s="4" t="s">
        <v>264</v>
      </c>
      <c r="T50" s="4" t="s">
        <v>256</v>
      </c>
      <c r="U50" s="4" t="s">
        <v>256</v>
      </c>
      <c r="V50" s="4" t="s">
        <v>256</v>
      </c>
      <c r="W50" s="4" t="s">
        <v>256</v>
      </c>
      <c r="X50" s="4" t="s">
        <v>264</v>
      </c>
      <c r="Y50" s="4" t="s">
        <v>264</v>
      </c>
      <c r="Z50" s="4" t="s">
        <v>264</v>
      </c>
      <c r="AA50" s="4" t="s">
        <v>256</v>
      </c>
      <c r="AB50" s="4" t="s">
        <v>264</v>
      </c>
      <c r="AC50" s="4" t="s">
        <v>256</v>
      </c>
    </row>
    <row r="51" spans="5:29" ht="19" x14ac:dyDescent="0.25">
      <c r="E51" s="2">
        <v>49</v>
      </c>
      <c r="F51" s="4" t="s">
        <v>251</v>
      </c>
      <c r="G51" s="4" t="s">
        <v>259</v>
      </c>
      <c r="H51" s="4" t="s">
        <v>253</v>
      </c>
      <c r="I51" s="4" t="s">
        <v>255</v>
      </c>
      <c r="J51" s="4" t="s">
        <v>263</v>
      </c>
      <c r="K51" s="4" t="s">
        <v>264</v>
      </c>
      <c r="L51" s="4" t="s">
        <v>256</v>
      </c>
      <c r="M51" s="4" t="s">
        <v>263</v>
      </c>
      <c r="N51" s="4" t="s">
        <v>264</v>
      </c>
      <c r="O51" s="4" t="s">
        <v>263</v>
      </c>
      <c r="P51" s="4" t="s">
        <v>264</v>
      </c>
      <c r="Q51" s="4" t="s">
        <v>253</v>
      </c>
      <c r="R51" s="4" t="s">
        <v>263</v>
      </c>
      <c r="S51" s="4" t="s">
        <v>264</v>
      </c>
      <c r="T51" s="4" t="s">
        <v>256</v>
      </c>
      <c r="U51" s="4" t="s">
        <v>263</v>
      </c>
      <c r="V51" s="4" t="s">
        <v>256</v>
      </c>
      <c r="W51" s="4" t="s">
        <v>256</v>
      </c>
      <c r="X51" s="4" t="s">
        <v>264</v>
      </c>
      <c r="Y51" s="4" t="s">
        <v>264</v>
      </c>
      <c r="Z51" s="4" t="s">
        <v>264</v>
      </c>
      <c r="AA51" s="4" t="s">
        <v>256</v>
      </c>
      <c r="AB51" s="4" t="s">
        <v>263</v>
      </c>
      <c r="AC51" s="4" t="s">
        <v>263</v>
      </c>
    </row>
    <row r="52" spans="5:29" ht="19" x14ac:dyDescent="0.25">
      <c r="E52" s="2">
        <v>50</v>
      </c>
      <c r="F52" s="4" t="s">
        <v>251</v>
      </c>
      <c r="G52" s="4" t="s">
        <v>259</v>
      </c>
      <c r="H52" s="4" t="s">
        <v>263</v>
      </c>
      <c r="I52" s="4" t="s">
        <v>255</v>
      </c>
      <c r="J52" s="4" t="s">
        <v>253</v>
      </c>
      <c r="K52" s="4" t="s">
        <v>264</v>
      </c>
      <c r="L52" s="4" t="s">
        <v>256</v>
      </c>
      <c r="M52" s="4" t="s">
        <v>263</v>
      </c>
      <c r="N52" s="4" t="s">
        <v>264</v>
      </c>
      <c r="O52" s="4" t="s">
        <v>263</v>
      </c>
      <c r="P52" s="4" t="s">
        <v>264</v>
      </c>
      <c r="Q52" s="4" t="s">
        <v>256</v>
      </c>
      <c r="R52" s="4" t="s">
        <v>256</v>
      </c>
      <c r="S52" s="4" t="s">
        <v>264</v>
      </c>
      <c r="T52" s="4" t="s">
        <v>256</v>
      </c>
      <c r="U52" s="4" t="s">
        <v>253</v>
      </c>
      <c r="V52" s="4" t="s">
        <v>256</v>
      </c>
      <c r="W52" s="4" t="s">
        <v>256</v>
      </c>
      <c r="X52" s="4" t="s">
        <v>264</v>
      </c>
      <c r="Y52" s="4" t="s">
        <v>264</v>
      </c>
      <c r="Z52" s="4" t="s">
        <v>264</v>
      </c>
      <c r="AA52" s="4" t="s">
        <v>253</v>
      </c>
      <c r="AB52" s="4" t="s">
        <v>264</v>
      </c>
      <c r="AC52" s="4" t="s">
        <v>263</v>
      </c>
    </row>
    <row r="53" spans="5:29" ht="19" x14ac:dyDescent="0.25">
      <c r="E53" s="2">
        <v>51</v>
      </c>
      <c r="F53" s="4" t="s">
        <v>251</v>
      </c>
      <c r="G53" s="4" t="s">
        <v>259</v>
      </c>
      <c r="H53" s="4" t="s">
        <v>263</v>
      </c>
      <c r="I53" s="4" t="s">
        <v>264</v>
      </c>
      <c r="J53" s="4" t="s">
        <v>254</v>
      </c>
      <c r="K53" s="4" t="s">
        <v>264</v>
      </c>
      <c r="L53" s="4" t="s">
        <v>256</v>
      </c>
      <c r="M53" s="4" t="s">
        <v>263</v>
      </c>
      <c r="N53" s="4" t="s">
        <v>264</v>
      </c>
      <c r="O53" s="4" t="s">
        <v>257</v>
      </c>
      <c r="P53" s="4" t="s">
        <v>264</v>
      </c>
      <c r="Q53" s="4" t="s">
        <v>256</v>
      </c>
      <c r="R53" s="4" t="s">
        <v>254</v>
      </c>
      <c r="S53" s="4" t="s">
        <v>264</v>
      </c>
      <c r="T53" s="4" t="s">
        <v>263</v>
      </c>
      <c r="U53" s="4" t="s">
        <v>264</v>
      </c>
      <c r="V53" s="4" t="s">
        <v>256</v>
      </c>
      <c r="W53" s="4" t="s">
        <v>256</v>
      </c>
      <c r="X53" s="4" t="s">
        <v>264</v>
      </c>
      <c r="Y53" s="4" t="s">
        <v>264</v>
      </c>
      <c r="Z53" s="4" t="s">
        <v>264</v>
      </c>
      <c r="AA53" s="4" t="s">
        <v>263</v>
      </c>
      <c r="AB53" s="4" t="s">
        <v>256</v>
      </c>
      <c r="AC53" s="4" t="s">
        <v>263</v>
      </c>
    </row>
    <row r="54" spans="5:29" ht="19" x14ac:dyDescent="0.25">
      <c r="E54" s="2">
        <v>52</v>
      </c>
      <c r="F54" s="4" t="s">
        <v>251</v>
      </c>
      <c r="G54" s="4" t="s">
        <v>259</v>
      </c>
      <c r="H54" s="4" t="s">
        <v>256</v>
      </c>
      <c r="I54" s="4" t="s">
        <v>255</v>
      </c>
      <c r="J54" s="4" t="s">
        <v>256</v>
      </c>
      <c r="K54" s="4" t="s">
        <v>264</v>
      </c>
      <c r="L54" s="4" t="s">
        <v>256</v>
      </c>
      <c r="M54" s="4" t="s">
        <v>253</v>
      </c>
      <c r="N54" s="4" t="s">
        <v>264</v>
      </c>
      <c r="O54" s="4" t="s">
        <v>253</v>
      </c>
      <c r="P54" s="4" t="s">
        <v>264</v>
      </c>
      <c r="Q54" s="4" t="s">
        <v>256</v>
      </c>
      <c r="R54" s="4" t="s">
        <v>256</v>
      </c>
      <c r="S54" s="4" t="s">
        <v>264</v>
      </c>
      <c r="T54" s="4" t="s">
        <v>256</v>
      </c>
      <c r="U54" s="4" t="s">
        <v>256</v>
      </c>
      <c r="V54" s="4" t="s">
        <v>256</v>
      </c>
      <c r="W54" s="4" t="s">
        <v>256</v>
      </c>
      <c r="X54" s="4" t="s">
        <v>264</v>
      </c>
      <c r="Y54" s="4" t="s">
        <v>264</v>
      </c>
      <c r="Z54" s="4" t="s">
        <v>264</v>
      </c>
      <c r="AA54" s="4" t="s">
        <v>256</v>
      </c>
      <c r="AB54" s="4" t="s">
        <v>264</v>
      </c>
      <c r="AC54" s="4" t="s">
        <v>256</v>
      </c>
    </row>
    <row r="55" spans="5:29" ht="19" x14ac:dyDescent="0.25">
      <c r="E55" s="2">
        <v>53</v>
      </c>
      <c r="F55" s="4" t="s">
        <v>258</v>
      </c>
      <c r="G55" s="4" t="s">
        <v>259</v>
      </c>
      <c r="H55" s="4" t="s">
        <v>263</v>
      </c>
      <c r="I55" s="4" t="s">
        <v>253</v>
      </c>
      <c r="J55" s="4" t="s">
        <v>256</v>
      </c>
      <c r="K55" s="4" t="s">
        <v>264</v>
      </c>
      <c r="L55" s="4" t="s">
        <v>256</v>
      </c>
      <c r="M55" s="4" t="s">
        <v>263</v>
      </c>
      <c r="N55" s="4" t="s">
        <v>264</v>
      </c>
      <c r="O55" s="4" t="s">
        <v>263</v>
      </c>
      <c r="P55" s="4" t="s">
        <v>264</v>
      </c>
      <c r="Q55" s="4" t="s">
        <v>256</v>
      </c>
      <c r="R55" s="4" t="s">
        <v>256</v>
      </c>
      <c r="S55" s="4" t="s">
        <v>264</v>
      </c>
      <c r="T55" s="4" t="s">
        <v>256</v>
      </c>
      <c r="U55" s="4" t="s">
        <v>253</v>
      </c>
      <c r="V55" s="4" t="s">
        <v>263</v>
      </c>
      <c r="W55" s="4" t="s">
        <v>256</v>
      </c>
      <c r="X55" s="4" t="s">
        <v>264</v>
      </c>
      <c r="Y55" s="4" t="s">
        <v>253</v>
      </c>
      <c r="Z55" s="4" t="s">
        <v>264</v>
      </c>
      <c r="AA55" s="4" t="s">
        <v>256</v>
      </c>
      <c r="AB55" s="4" t="s">
        <v>263</v>
      </c>
      <c r="AC55" s="4" t="s">
        <v>256</v>
      </c>
    </row>
    <row r="56" spans="5:29" ht="19" x14ac:dyDescent="0.25">
      <c r="E56" s="2">
        <v>54</v>
      </c>
      <c r="F56" s="4" t="s">
        <v>258</v>
      </c>
      <c r="G56" s="4" t="s">
        <v>259</v>
      </c>
      <c r="H56" s="4" t="s">
        <v>256</v>
      </c>
      <c r="I56" s="4" t="s">
        <v>257</v>
      </c>
      <c r="J56" s="4" t="s">
        <v>263</v>
      </c>
      <c r="K56" s="4" t="s">
        <v>255</v>
      </c>
      <c r="L56" s="4" t="s">
        <v>256</v>
      </c>
      <c r="M56" s="4" t="s">
        <v>263</v>
      </c>
      <c r="N56" s="4" t="s">
        <v>263</v>
      </c>
      <c r="O56" s="4" t="s">
        <v>256</v>
      </c>
      <c r="P56" s="4" t="s">
        <v>254</v>
      </c>
      <c r="Q56" s="4" t="s">
        <v>263</v>
      </c>
      <c r="R56" s="4" t="s">
        <v>256</v>
      </c>
      <c r="S56" s="4" t="s">
        <v>264</v>
      </c>
      <c r="T56" s="4" t="s">
        <v>256</v>
      </c>
      <c r="U56" s="4" t="s">
        <v>256</v>
      </c>
      <c r="V56" s="4" t="s">
        <v>264</v>
      </c>
      <c r="W56" s="4" t="s">
        <v>263</v>
      </c>
      <c r="X56" s="4" t="s">
        <v>256</v>
      </c>
      <c r="Y56" s="4" t="s">
        <v>253</v>
      </c>
      <c r="Z56" s="4" t="s">
        <v>264</v>
      </c>
      <c r="AA56" s="4" t="s">
        <v>256</v>
      </c>
      <c r="AB56" s="4" t="s">
        <v>256</v>
      </c>
      <c r="AC56" s="4" t="s">
        <v>263</v>
      </c>
    </row>
    <row r="57" spans="5:29" ht="19" x14ac:dyDescent="0.25">
      <c r="E57" s="2">
        <v>55</v>
      </c>
      <c r="F57" s="4" t="s">
        <v>258</v>
      </c>
      <c r="G57" s="4" t="s">
        <v>259</v>
      </c>
      <c r="H57" s="4" t="s">
        <v>254</v>
      </c>
      <c r="I57" s="4" t="s">
        <v>264</v>
      </c>
      <c r="J57" s="4" t="s">
        <v>255</v>
      </c>
      <c r="K57" s="4" t="s">
        <v>254</v>
      </c>
      <c r="L57" s="4" t="s">
        <v>254</v>
      </c>
      <c r="M57" s="4" t="s">
        <v>255</v>
      </c>
      <c r="N57" s="4" t="s">
        <v>255</v>
      </c>
      <c r="O57" s="4" t="s">
        <v>264</v>
      </c>
      <c r="P57" s="4" t="s">
        <v>264</v>
      </c>
      <c r="Q57" s="4" t="s">
        <v>254</v>
      </c>
      <c r="R57" s="4" t="s">
        <v>255</v>
      </c>
      <c r="S57" s="4" t="s">
        <v>253</v>
      </c>
      <c r="T57" s="4" t="s">
        <v>255</v>
      </c>
      <c r="U57" s="4" t="s">
        <v>255</v>
      </c>
      <c r="V57" s="4" t="s">
        <v>254</v>
      </c>
      <c r="W57" s="4" t="s">
        <v>254</v>
      </c>
      <c r="X57" s="4" t="s">
        <v>253</v>
      </c>
      <c r="Y57" s="4" t="s">
        <v>253</v>
      </c>
      <c r="Z57" s="4" t="s">
        <v>255</v>
      </c>
      <c r="AA57" s="4" t="s">
        <v>255</v>
      </c>
      <c r="AB57" s="4" t="s">
        <v>263</v>
      </c>
      <c r="AC57" s="4" t="s">
        <v>253</v>
      </c>
    </row>
    <row r="58" spans="5:29" ht="19" x14ac:dyDescent="0.25">
      <c r="E58" s="2">
        <v>56</v>
      </c>
      <c r="F58" s="4" t="s">
        <v>251</v>
      </c>
      <c r="G58" s="4" t="s">
        <v>252</v>
      </c>
      <c r="H58" s="4" t="s">
        <v>256</v>
      </c>
      <c r="I58" s="4" t="s">
        <v>256</v>
      </c>
      <c r="J58" s="4" t="s">
        <v>263</v>
      </c>
      <c r="K58" s="4" t="s">
        <v>264</v>
      </c>
      <c r="L58" s="4" t="s">
        <v>256</v>
      </c>
      <c r="M58" s="4" t="s">
        <v>256</v>
      </c>
      <c r="N58" s="4" t="s">
        <v>253</v>
      </c>
      <c r="O58" s="4" t="s">
        <v>256</v>
      </c>
      <c r="P58" s="4" t="s">
        <v>254</v>
      </c>
      <c r="Q58" s="4" t="s">
        <v>256</v>
      </c>
      <c r="R58" s="4" t="s">
        <v>256</v>
      </c>
      <c r="S58" s="4" t="s">
        <v>264</v>
      </c>
      <c r="T58" s="4" t="s">
        <v>256</v>
      </c>
      <c r="U58" s="4" t="s">
        <v>256</v>
      </c>
      <c r="V58" s="4" t="s">
        <v>256</v>
      </c>
      <c r="W58" s="4" t="s">
        <v>264</v>
      </c>
      <c r="X58" s="4" t="s">
        <v>264</v>
      </c>
      <c r="Y58" s="4" t="s">
        <v>264</v>
      </c>
      <c r="Z58" s="4" t="s">
        <v>264</v>
      </c>
      <c r="AA58" s="4" t="s">
        <v>253</v>
      </c>
      <c r="AB58" s="4" t="s">
        <v>264</v>
      </c>
      <c r="AC58" s="4" t="s">
        <v>263</v>
      </c>
    </row>
    <row r="59" spans="5:29" ht="19" x14ac:dyDescent="0.25">
      <c r="E59" s="2">
        <v>57</v>
      </c>
      <c r="F59" s="4" t="s">
        <v>258</v>
      </c>
      <c r="G59" s="4" t="s">
        <v>252</v>
      </c>
      <c r="H59" s="4" t="s">
        <v>253</v>
      </c>
      <c r="I59" s="4" t="s">
        <v>264</v>
      </c>
      <c r="J59" s="4" t="s">
        <v>253</v>
      </c>
      <c r="K59" s="4" t="s">
        <v>254</v>
      </c>
      <c r="L59" s="4" t="s">
        <v>256</v>
      </c>
      <c r="M59" s="4" t="s">
        <v>263</v>
      </c>
      <c r="N59" s="4" t="s">
        <v>263</v>
      </c>
      <c r="O59" s="4" t="s">
        <v>253</v>
      </c>
      <c r="P59" s="4" t="s">
        <v>256</v>
      </c>
      <c r="Q59" s="4" t="s">
        <v>253</v>
      </c>
      <c r="R59" s="4" t="s">
        <v>253</v>
      </c>
      <c r="S59" s="4" t="s">
        <v>254</v>
      </c>
      <c r="T59" s="4" t="s">
        <v>254</v>
      </c>
      <c r="U59" s="4" t="s">
        <v>264</v>
      </c>
      <c r="V59" s="4" t="s">
        <v>264</v>
      </c>
      <c r="W59" s="4" t="s">
        <v>255</v>
      </c>
      <c r="X59" s="4" t="s">
        <v>255</v>
      </c>
      <c r="Y59" s="4" t="s">
        <v>255</v>
      </c>
      <c r="Z59" s="4" t="s">
        <v>264</v>
      </c>
      <c r="AA59" s="4" t="s">
        <v>255</v>
      </c>
      <c r="AB59" s="4" t="s">
        <v>256</v>
      </c>
      <c r="AC59" s="4" t="s">
        <v>263</v>
      </c>
    </row>
    <row r="60" spans="5:29" ht="19" x14ac:dyDescent="0.25">
      <c r="E60" s="2">
        <v>58</v>
      </c>
      <c r="F60" s="4" t="s">
        <v>251</v>
      </c>
      <c r="G60" s="4" t="s">
        <v>259</v>
      </c>
      <c r="H60" s="4" t="s">
        <v>256</v>
      </c>
      <c r="I60" s="4" t="s">
        <v>263</v>
      </c>
      <c r="J60" s="4" t="s">
        <v>263</v>
      </c>
      <c r="K60" s="4" t="s">
        <v>264</v>
      </c>
      <c r="L60" s="4" t="s">
        <v>256</v>
      </c>
      <c r="M60" s="4" t="s">
        <v>263</v>
      </c>
      <c r="N60" s="4" t="s">
        <v>264</v>
      </c>
      <c r="O60" s="4" t="s">
        <v>263</v>
      </c>
      <c r="P60" s="4" t="s">
        <v>264</v>
      </c>
      <c r="Q60" s="4" t="s">
        <v>263</v>
      </c>
      <c r="R60" s="4" t="s">
        <v>263</v>
      </c>
      <c r="S60" s="4" t="s">
        <v>264</v>
      </c>
      <c r="T60" s="4" t="s">
        <v>256</v>
      </c>
      <c r="U60" s="4" t="s">
        <v>263</v>
      </c>
      <c r="V60" s="4" t="s">
        <v>256</v>
      </c>
      <c r="W60" s="4" t="s">
        <v>256</v>
      </c>
      <c r="X60" s="4" t="s">
        <v>264</v>
      </c>
      <c r="Y60" s="4" t="s">
        <v>264</v>
      </c>
      <c r="Z60" s="4" t="s">
        <v>264</v>
      </c>
      <c r="AA60" s="4" t="s">
        <v>256</v>
      </c>
      <c r="AB60" s="4" t="s">
        <v>263</v>
      </c>
      <c r="AC60" s="4" t="s">
        <v>256</v>
      </c>
    </row>
    <row r="61" spans="5:29" ht="19" x14ac:dyDescent="0.25">
      <c r="E61" s="2">
        <v>59</v>
      </c>
      <c r="F61" s="4" t="s">
        <v>251</v>
      </c>
      <c r="G61" s="4" t="s">
        <v>259</v>
      </c>
      <c r="H61" s="4" t="s">
        <v>254</v>
      </c>
      <c r="I61" s="4" t="s">
        <v>254</v>
      </c>
      <c r="J61" s="4" t="s">
        <v>253</v>
      </c>
      <c r="K61" s="4" t="s">
        <v>253</v>
      </c>
      <c r="L61" s="4" t="s">
        <v>256</v>
      </c>
      <c r="M61" s="4" t="s">
        <v>256</v>
      </c>
      <c r="N61" s="4" t="s">
        <v>263</v>
      </c>
      <c r="O61" s="4" t="s">
        <v>256</v>
      </c>
      <c r="P61" s="4" t="s">
        <v>264</v>
      </c>
      <c r="Q61" s="4" t="s">
        <v>253</v>
      </c>
      <c r="R61" s="4" t="s">
        <v>257</v>
      </c>
      <c r="S61" s="4" t="s">
        <v>255</v>
      </c>
      <c r="T61" s="4" t="s">
        <v>253</v>
      </c>
      <c r="U61" s="4" t="s">
        <v>264</v>
      </c>
      <c r="V61" s="4" t="s">
        <v>253</v>
      </c>
      <c r="W61" s="4" t="s">
        <v>256</v>
      </c>
      <c r="X61" s="4" t="s">
        <v>264</v>
      </c>
      <c r="Y61" s="4" t="s">
        <v>264</v>
      </c>
      <c r="Z61" s="4" t="s">
        <v>264</v>
      </c>
      <c r="AA61" s="4" t="s">
        <v>253</v>
      </c>
      <c r="AB61" s="4" t="s">
        <v>255</v>
      </c>
      <c r="AC61" s="4" t="s">
        <v>256</v>
      </c>
    </row>
    <row r="62" spans="5:29" ht="19" x14ac:dyDescent="0.25">
      <c r="E62" s="2">
        <v>60</v>
      </c>
      <c r="F62" s="4" t="s">
        <v>258</v>
      </c>
      <c r="G62" s="4" t="s">
        <v>259</v>
      </c>
      <c r="H62" s="4" t="s">
        <v>256</v>
      </c>
      <c r="I62" s="4" t="s">
        <v>253</v>
      </c>
      <c r="J62" s="4" t="s">
        <v>253</v>
      </c>
      <c r="K62" s="4" t="s">
        <v>264</v>
      </c>
      <c r="L62" s="4" t="s">
        <v>256</v>
      </c>
      <c r="M62" s="4" t="s">
        <v>256</v>
      </c>
      <c r="N62" s="4" t="s">
        <v>264</v>
      </c>
      <c r="O62" s="4" t="s">
        <v>256</v>
      </c>
      <c r="P62" s="4" t="s">
        <v>264</v>
      </c>
      <c r="Q62" s="4" t="s">
        <v>263</v>
      </c>
      <c r="R62" s="4" t="s">
        <v>256</v>
      </c>
      <c r="S62" s="4" t="s">
        <v>264</v>
      </c>
      <c r="T62" s="4" t="s">
        <v>256</v>
      </c>
      <c r="U62" s="4" t="s">
        <v>255</v>
      </c>
      <c r="V62" s="4" t="s">
        <v>256</v>
      </c>
      <c r="W62" s="4" t="s">
        <v>256</v>
      </c>
      <c r="X62" s="4" t="s">
        <v>264</v>
      </c>
      <c r="Y62" s="4" t="s">
        <v>264</v>
      </c>
      <c r="Z62" s="4" t="s">
        <v>264</v>
      </c>
      <c r="AA62" s="4" t="s">
        <v>263</v>
      </c>
      <c r="AB62" s="4" t="s">
        <v>263</v>
      </c>
      <c r="AC62" s="4" t="s">
        <v>256</v>
      </c>
    </row>
    <row r="63" spans="5:29" ht="19" x14ac:dyDescent="0.25">
      <c r="E63" s="2">
        <v>61</v>
      </c>
      <c r="F63" s="4" t="s">
        <v>251</v>
      </c>
      <c r="G63" s="4" t="s">
        <v>259</v>
      </c>
      <c r="H63" s="4" t="s">
        <v>256</v>
      </c>
      <c r="I63" s="4" t="s">
        <v>264</v>
      </c>
      <c r="J63" s="4" t="s">
        <v>254</v>
      </c>
      <c r="K63" s="4" t="s">
        <v>264</v>
      </c>
      <c r="L63" s="4" t="s">
        <v>256</v>
      </c>
      <c r="M63" s="4" t="s">
        <v>263</v>
      </c>
      <c r="N63" s="4" t="s">
        <v>264</v>
      </c>
      <c r="O63" s="4" t="s">
        <v>263</v>
      </c>
      <c r="P63" s="4" t="s">
        <v>264</v>
      </c>
      <c r="Q63" s="4" t="s">
        <v>253</v>
      </c>
      <c r="R63" s="4" t="s">
        <v>256</v>
      </c>
      <c r="S63" s="4" t="s">
        <v>264</v>
      </c>
      <c r="T63" s="4" t="s">
        <v>256</v>
      </c>
      <c r="U63" s="4" t="s">
        <v>264</v>
      </c>
      <c r="V63" s="4" t="s">
        <v>256</v>
      </c>
      <c r="W63" s="4" t="s">
        <v>263</v>
      </c>
      <c r="X63" s="4" t="s">
        <v>264</v>
      </c>
      <c r="Y63" s="4" t="s">
        <v>255</v>
      </c>
      <c r="Z63" s="4" t="s">
        <v>264</v>
      </c>
      <c r="AA63" s="4" t="s">
        <v>256</v>
      </c>
      <c r="AB63" s="4" t="s">
        <v>264</v>
      </c>
      <c r="AC63" s="4" t="s">
        <v>256</v>
      </c>
    </row>
    <row r="64" spans="5:29" ht="19" x14ac:dyDescent="0.25">
      <c r="E64" s="2">
        <v>62</v>
      </c>
      <c r="F64" s="4" t="s">
        <v>258</v>
      </c>
      <c r="G64" s="4" t="s">
        <v>259</v>
      </c>
      <c r="H64" s="4" t="s">
        <v>256</v>
      </c>
      <c r="I64" s="4" t="s">
        <v>263</v>
      </c>
      <c r="J64" s="4" t="s">
        <v>256</v>
      </c>
      <c r="K64" s="4" t="s">
        <v>264</v>
      </c>
      <c r="L64" s="4" t="s">
        <v>256</v>
      </c>
      <c r="M64" s="4" t="s">
        <v>256</v>
      </c>
      <c r="N64" s="4" t="s">
        <v>255</v>
      </c>
      <c r="O64" s="4" t="s">
        <v>256</v>
      </c>
      <c r="P64" s="4" t="s">
        <v>255</v>
      </c>
      <c r="Q64" s="4" t="s">
        <v>256</v>
      </c>
      <c r="R64" s="4" t="s">
        <v>256</v>
      </c>
      <c r="S64" s="4" t="s">
        <v>264</v>
      </c>
      <c r="T64" s="4" t="s">
        <v>256</v>
      </c>
      <c r="U64" s="4" t="s">
        <v>256</v>
      </c>
      <c r="V64" s="4" t="s">
        <v>256</v>
      </c>
      <c r="W64" s="4" t="s">
        <v>256</v>
      </c>
      <c r="X64" s="4" t="s">
        <v>264</v>
      </c>
      <c r="Y64" s="4" t="s">
        <v>264</v>
      </c>
      <c r="Z64" s="4" t="s">
        <v>264</v>
      </c>
      <c r="AA64" s="4" t="s">
        <v>256</v>
      </c>
      <c r="AB64" s="4" t="s">
        <v>264</v>
      </c>
      <c r="AC64" s="4" t="s">
        <v>256</v>
      </c>
    </row>
    <row r="65" spans="5:29" ht="19" x14ac:dyDescent="0.25">
      <c r="E65" s="2">
        <v>63</v>
      </c>
      <c r="F65" s="4" t="s">
        <v>251</v>
      </c>
      <c r="G65" s="4" t="s">
        <v>252</v>
      </c>
      <c r="H65" s="4" t="s">
        <v>253</v>
      </c>
      <c r="I65" s="4" t="s">
        <v>254</v>
      </c>
      <c r="J65" s="4" t="s">
        <v>255</v>
      </c>
      <c r="K65" s="4" t="s">
        <v>264</v>
      </c>
      <c r="L65" s="4" t="s">
        <v>256</v>
      </c>
      <c r="M65" s="4" t="s">
        <v>256</v>
      </c>
      <c r="N65" s="4" t="s">
        <v>253</v>
      </c>
      <c r="O65" s="4" t="s">
        <v>253</v>
      </c>
      <c r="P65" s="4" t="s">
        <v>253</v>
      </c>
      <c r="Q65" s="4" t="s">
        <v>264</v>
      </c>
      <c r="R65" s="4" t="s">
        <v>253</v>
      </c>
      <c r="S65" s="4" t="s">
        <v>264</v>
      </c>
      <c r="T65" s="4" t="s">
        <v>253</v>
      </c>
      <c r="U65" s="4" t="s">
        <v>253</v>
      </c>
      <c r="V65" s="4" t="s">
        <v>256</v>
      </c>
      <c r="W65" s="4" t="s">
        <v>253</v>
      </c>
      <c r="X65" s="4" t="s">
        <v>264</v>
      </c>
      <c r="Y65" s="4" t="s">
        <v>253</v>
      </c>
      <c r="Z65" s="4" t="s">
        <v>263</v>
      </c>
      <c r="AA65" s="4" t="s">
        <v>253</v>
      </c>
      <c r="AB65" s="4" t="s">
        <v>263</v>
      </c>
      <c r="AC65" s="4" t="s">
        <v>256</v>
      </c>
    </row>
    <row r="66" spans="5:29" ht="19" x14ac:dyDescent="0.25">
      <c r="E66" s="2">
        <v>64</v>
      </c>
      <c r="F66" s="4" t="s">
        <v>251</v>
      </c>
      <c r="G66" s="4" t="s">
        <v>259</v>
      </c>
      <c r="H66" s="4" t="s">
        <v>264</v>
      </c>
      <c r="I66" s="4" t="s">
        <v>264</v>
      </c>
      <c r="J66" s="4" t="s">
        <v>256</v>
      </c>
      <c r="K66" s="4" t="s">
        <v>264</v>
      </c>
      <c r="L66" s="4" t="s">
        <v>256</v>
      </c>
      <c r="M66" s="4" t="s">
        <v>253</v>
      </c>
      <c r="N66" s="4" t="s">
        <v>264</v>
      </c>
      <c r="O66" s="4" t="s">
        <v>264</v>
      </c>
      <c r="P66" s="4" t="s">
        <v>264</v>
      </c>
      <c r="Q66" s="4" t="s">
        <v>255</v>
      </c>
      <c r="R66" s="4" t="s">
        <v>264</v>
      </c>
      <c r="S66" s="4" t="s">
        <v>264</v>
      </c>
      <c r="T66" s="4" t="s">
        <v>264</v>
      </c>
      <c r="U66" s="4" t="s">
        <v>264</v>
      </c>
      <c r="V66" s="4" t="s">
        <v>264</v>
      </c>
      <c r="W66" s="4" t="s">
        <v>255</v>
      </c>
      <c r="X66" s="4" t="s">
        <v>264</v>
      </c>
      <c r="Y66" s="4" t="s">
        <v>264</v>
      </c>
      <c r="Z66" s="4" t="s">
        <v>263</v>
      </c>
      <c r="AA66" s="4" t="s">
        <v>263</v>
      </c>
      <c r="AB66" s="4" t="s">
        <v>256</v>
      </c>
      <c r="AC66" s="4" t="s">
        <v>256</v>
      </c>
    </row>
    <row r="67" spans="5:29" ht="19" x14ac:dyDescent="0.25">
      <c r="E67" s="2">
        <v>65</v>
      </c>
      <c r="F67" s="4" t="s">
        <v>251</v>
      </c>
      <c r="G67" s="4" t="s">
        <v>259</v>
      </c>
      <c r="H67" s="4" t="s">
        <v>253</v>
      </c>
      <c r="I67" s="4" t="s">
        <v>253</v>
      </c>
      <c r="J67" s="4" t="s">
        <v>253</v>
      </c>
      <c r="K67" s="4" t="s">
        <v>264</v>
      </c>
      <c r="L67" s="4" t="s">
        <v>256</v>
      </c>
      <c r="M67" s="4" t="s">
        <v>256</v>
      </c>
      <c r="N67" s="4" t="s">
        <v>264</v>
      </c>
      <c r="O67" s="4" t="s">
        <v>253</v>
      </c>
      <c r="P67" s="4" t="s">
        <v>264</v>
      </c>
      <c r="Q67" s="4" t="s">
        <v>256</v>
      </c>
      <c r="R67" s="4" t="s">
        <v>256</v>
      </c>
      <c r="S67" s="4" t="s">
        <v>264</v>
      </c>
      <c r="T67" s="4" t="s">
        <v>263</v>
      </c>
      <c r="U67" s="4" t="s">
        <v>253</v>
      </c>
      <c r="V67" s="4" t="s">
        <v>256</v>
      </c>
      <c r="W67" s="4" t="s">
        <v>256</v>
      </c>
      <c r="X67" s="4" t="s">
        <v>264</v>
      </c>
      <c r="Y67" s="4" t="s">
        <v>264</v>
      </c>
      <c r="Z67" s="4" t="s">
        <v>264</v>
      </c>
      <c r="AA67" s="4" t="s">
        <v>263</v>
      </c>
      <c r="AB67" s="4" t="s">
        <v>253</v>
      </c>
      <c r="AC67" s="4" t="s">
        <v>256</v>
      </c>
    </row>
    <row r="68" spans="5:29" ht="19" x14ac:dyDescent="0.25">
      <c r="E68" s="2">
        <v>66</v>
      </c>
      <c r="F68" s="4" t="s">
        <v>251</v>
      </c>
      <c r="G68" s="4" t="s">
        <v>252</v>
      </c>
      <c r="H68" s="4" t="s">
        <v>253</v>
      </c>
      <c r="I68" s="4" t="s">
        <v>264</v>
      </c>
      <c r="J68" s="4" t="s">
        <v>264</v>
      </c>
      <c r="K68" s="4" t="s">
        <v>264</v>
      </c>
      <c r="L68" s="4" t="s">
        <v>253</v>
      </c>
      <c r="M68" s="4" t="s">
        <v>255</v>
      </c>
      <c r="N68" s="4" t="s">
        <v>255</v>
      </c>
      <c r="O68" s="4" t="s">
        <v>264</v>
      </c>
      <c r="P68" s="4" t="s">
        <v>253</v>
      </c>
      <c r="Q68" s="4" t="s">
        <v>256</v>
      </c>
      <c r="R68" s="4" t="s">
        <v>264</v>
      </c>
      <c r="S68" s="4" t="s">
        <v>255</v>
      </c>
      <c r="T68" s="4" t="s">
        <v>253</v>
      </c>
      <c r="U68" s="4" t="s">
        <v>264</v>
      </c>
      <c r="V68" s="4" t="s">
        <v>255</v>
      </c>
      <c r="W68" s="4" t="s">
        <v>255</v>
      </c>
      <c r="X68" s="4" t="s">
        <v>255</v>
      </c>
      <c r="Y68" s="4" t="s">
        <v>263</v>
      </c>
      <c r="Z68" s="4" t="s">
        <v>254</v>
      </c>
      <c r="AA68" s="4" t="s">
        <v>255</v>
      </c>
      <c r="AB68" s="4" t="s">
        <v>257</v>
      </c>
      <c r="AC68" s="4" t="s">
        <v>255</v>
      </c>
    </row>
    <row r="69" spans="5:29" ht="19" x14ac:dyDescent="0.25">
      <c r="E69" s="2">
        <v>67</v>
      </c>
      <c r="F69" s="4" t="s">
        <v>251</v>
      </c>
      <c r="G69" s="4" t="s">
        <v>259</v>
      </c>
      <c r="H69" s="4" t="s">
        <v>263</v>
      </c>
      <c r="I69" s="4" t="s">
        <v>255</v>
      </c>
      <c r="J69" s="4" t="s">
        <v>263</v>
      </c>
      <c r="K69" s="4" t="s">
        <v>255</v>
      </c>
      <c r="L69" s="4" t="s">
        <v>256</v>
      </c>
      <c r="M69" s="4" t="s">
        <v>263</v>
      </c>
      <c r="N69" s="4" t="s">
        <v>264</v>
      </c>
      <c r="O69" s="4" t="s">
        <v>253</v>
      </c>
      <c r="P69" s="4" t="s">
        <v>264</v>
      </c>
      <c r="Q69" s="4" t="s">
        <v>257</v>
      </c>
      <c r="R69" s="4" t="s">
        <v>253</v>
      </c>
      <c r="S69" s="4" t="s">
        <v>255</v>
      </c>
      <c r="T69" s="4" t="s">
        <v>256</v>
      </c>
      <c r="U69" s="4" t="s">
        <v>256</v>
      </c>
      <c r="V69" s="4" t="s">
        <v>257</v>
      </c>
      <c r="W69" s="4" t="s">
        <v>256</v>
      </c>
      <c r="X69" s="4" t="s">
        <v>264</v>
      </c>
      <c r="Y69" s="4" t="s">
        <v>257</v>
      </c>
      <c r="Z69" s="4" t="s">
        <v>264</v>
      </c>
      <c r="AA69" s="4" t="s">
        <v>263</v>
      </c>
      <c r="AB69" s="4" t="s">
        <v>263</v>
      </c>
      <c r="AC69" s="4" t="s">
        <v>256</v>
      </c>
    </row>
    <row r="70" spans="5:29" ht="19" x14ac:dyDescent="0.25">
      <c r="E70" s="2">
        <v>68</v>
      </c>
      <c r="F70" s="4" t="s">
        <v>258</v>
      </c>
      <c r="G70" s="4" t="s">
        <v>252</v>
      </c>
      <c r="H70" s="4" t="s">
        <v>253</v>
      </c>
      <c r="I70" s="4" t="s">
        <v>255</v>
      </c>
      <c r="J70" s="4" t="s">
        <v>255</v>
      </c>
      <c r="K70" s="4" t="s">
        <v>253</v>
      </c>
      <c r="L70" s="4" t="s">
        <v>256</v>
      </c>
      <c r="M70" s="4" t="s">
        <v>253</v>
      </c>
      <c r="N70" s="4" t="s">
        <v>264</v>
      </c>
      <c r="O70" s="4" t="s">
        <v>254</v>
      </c>
      <c r="P70" s="4" t="s">
        <v>263</v>
      </c>
      <c r="Q70" s="4" t="s">
        <v>256</v>
      </c>
      <c r="R70" s="4" t="s">
        <v>263</v>
      </c>
      <c r="S70" s="4" t="s">
        <v>254</v>
      </c>
      <c r="T70" s="4" t="s">
        <v>255</v>
      </c>
      <c r="U70" s="4" t="s">
        <v>264</v>
      </c>
      <c r="V70" s="4" t="s">
        <v>256</v>
      </c>
      <c r="W70" s="4" t="s">
        <v>253</v>
      </c>
      <c r="X70" s="4" t="s">
        <v>253</v>
      </c>
      <c r="Y70" s="4" t="s">
        <v>263</v>
      </c>
      <c r="Z70" s="4" t="s">
        <v>253</v>
      </c>
      <c r="AA70" s="4" t="s">
        <v>256</v>
      </c>
      <c r="AB70" s="4" t="s">
        <v>254</v>
      </c>
      <c r="AC70" s="4" t="s">
        <v>256</v>
      </c>
    </row>
    <row r="71" spans="5:29" ht="19" x14ac:dyDescent="0.25">
      <c r="E71" s="2">
        <v>69</v>
      </c>
      <c r="F71" s="4" t="s">
        <v>251</v>
      </c>
      <c r="G71" s="4" t="s">
        <v>259</v>
      </c>
      <c r="H71" s="4" t="s">
        <v>263</v>
      </c>
      <c r="I71" s="4" t="s">
        <v>254</v>
      </c>
      <c r="J71" s="4" t="s">
        <v>257</v>
      </c>
      <c r="K71" s="4" t="s">
        <v>264</v>
      </c>
      <c r="L71" s="4" t="s">
        <v>256</v>
      </c>
      <c r="M71" s="4" t="s">
        <v>256</v>
      </c>
      <c r="N71" s="4" t="s">
        <v>264</v>
      </c>
      <c r="O71" s="4" t="s">
        <v>257</v>
      </c>
      <c r="P71" s="4" t="s">
        <v>264</v>
      </c>
      <c r="Q71" s="4" t="s">
        <v>263</v>
      </c>
      <c r="R71" s="4" t="s">
        <v>263</v>
      </c>
      <c r="S71" s="4" t="s">
        <v>264</v>
      </c>
      <c r="T71" s="4" t="s">
        <v>263</v>
      </c>
      <c r="U71" s="4" t="s">
        <v>257</v>
      </c>
      <c r="V71" s="4" t="s">
        <v>256</v>
      </c>
      <c r="W71" s="4" t="s">
        <v>256</v>
      </c>
      <c r="X71" s="4" t="s">
        <v>264</v>
      </c>
      <c r="Y71" s="4" t="s">
        <v>264</v>
      </c>
      <c r="Z71" s="4" t="s">
        <v>264</v>
      </c>
      <c r="AA71" s="4" t="s">
        <v>263</v>
      </c>
      <c r="AB71" s="4" t="s">
        <v>263</v>
      </c>
      <c r="AC71" s="4" t="s">
        <v>263</v>
      </c>
    </row>
    <row r="72" spans="5:29" ht="19" x14ac:dyDescent="0.25">
      <c r="E72" s="2">
        <v>70</v>
      </c>
      <c r="F72" s="4" t="s">
        <v>258</v>
      </c>
      <c r="G72" s="4" t="s">
        <v>252</v>
      </c>
      <c r="H72" s="4" t="s">
        <v>263</v>
      </c>
      <c r="I72" s="4" t="s">
        <v>255</v>
      </c>
      <c r="J72" s="4" t="s">
        <v>254</v>
      </c>
      <c r="K72" s="4" t="s">
        <v>264</v>
      </c>
      <c r="L72" s="4" t="s">
        <v>256</v>
      </c>
      <c r="M72" s="4" t="s">
        <v>256</v>
      </c>
      <c r="N72" s="4" t="s">
        <v>264</v>
      </c>
      <c r="O72" s="4" t="s">
        <v>264</v>
      </c>
      <c r="P72" s="4" t="s">
        <v>264</v>
      </c>
      <c r="Q72" s="4" t="s">
        <v>255</v>
      </c>
      <c r="R72" s="4" t="s">
        <v>264</v>
      </c>
      <c r="S72" s="4" t="s">
        <v>264</v>
      </c>
      <c r="T72" s="4" t="s">
        <v>256</v>
      </c>
      <c r="U72" s="4" t="s">
        <v>264</v>
      </c>
      <c r="V72" s="4" t="s">
        <v>253</v>
      </c>
      <c r="W72" s="4" t="s">
        <v>256</v>
      </c>
      <c r="X72" s="4" t="s">
        <v>264</v>
      </c>
      <c r="Y72" s="4" t="s">
        <v>264</v>
      </c>
      <c r="Z72" s="4" t="s">
        <v>264</v>
      </c>
      <c r="AA72" s="4" t="s">
        <v>255</v>
      </c>
      <c r="AB72" s="4" t="s">
        <v>253</v>
      </c>
      <c r="AC72" s="4" t="s">
        <v>263</v>
      </c>
    </row>
    <row r="73" spans="5:29" ht="19" x14ac:dyDescent="0.25">
      <c r="E73" s="2">
        <v>71</v>
      </c>
      <c r="F73" s="4" t="s">
        <v>251</v>
      </c>
      <c r="G73" s="4" t="s">
        <v>259</v>
      </c>
      <c r="H73" s="4" t="s">
        <v>256</v>
      </c>
      <c r="I73" s="4" t="s">
        <v>264</v>
      </c>
      <c r="J73" s="4" t="s">
        <v>255</v>
      </c>
      <c r="K73" s="4" t="s">
        <v>264</v>
      </c>
      <c r="L73" s="4" t="s">
        <v>256</v>
      </c>
      <c r="M73" s="4" t="s">
        <v>255</v>
      </c>
      <c r="N73" s="4" t="s">
        <v>264</v>
      </c>
      <c r="O73" s="4" t="s">
        <v>255</v>
      </c>
      <c r="P73" s="4" t="s">
        <v>264</v>
      </c>
      <c r="Q73" s="4" t="s">
        <v>256</v>
      </c>
      <c r="R73" s="4" t="s">
        <v>256</v>
      </c>
      <c r="S73" s="4" t="s">
        <v>264</v>
      </c>
      <c r="T73" s="4" t="s">
        <v>256</v>
      </c>
      <c r="U73" s="4" t="s">
        <v>263</v>
      </c>
      <c r="V73" s="4" t="s">
        <v>256</v>
      </c>
      <c r="W73" s="4" t="s">
        <v>256</v>
      </c>
      <c r="X73" s="4" t="s">
        <v>264</v>
      </c>
      <c r="Y73" s="4" t="s">
        <v>264</v>
      </c>
      <c r="Z73" s="4" t="s">
        <v>264</v>
      </c>
      <c r="AA73" s="4" t="s">
        <v>256</v>
      </c>
      <c r="AB73" s="4" t="s">
        <v>264</v>
      </c>
      <c r="AC73" s="4" t="s">
        <v>256</v>
      </c>
    </row>
    <row r="74" spans="5:29" ht="19" x14ac:dyDescent="0.25">
      <c r="E74" s="2">
        <v>72</v>
      </c>
      <c r="F74" s="4" t="s">
        <v>251</v>
      </c>
      <c r="G74" s="4" t="s">
        <v>252</v>
      </c>
      <c r="H74" s="4" t="s">
        <v>254</v>
      </c>
      <c r="I74" s="4" t="s">
        <v>264</v>
      </c>
      <c r="J74" s="4" t="s">
        <v>264</v>
      </c>
      <c r="K74" s="4" t="s">
        <v>255</v>
      </c>
      <c r="L74" s="4" t="s">
        <v>254</v>
      </c>
      <c r="M74" s="4" t="s">
        <v>253</v>
      </c>
      <c r="N74" s="4" t="s">
        <v>254</v>
      </c>
      <c r="O74" s="4" t="s">
        <v>254</v>
      </c>
      <c r="P74" s="4" t="s">
        <v>254</v>
      </c>
      <c r="Q74" s="4" t="s">
        <v>254</v>
      </c>
      <c r="R74" s="4" t="s">
        <v>254</v>
      </c>
      <c r="S74" s="4" t="s">
        <v>253</v>
      </c>
      <c r="T74" s="4" t="s">
        <v>255</v>
      </c>
      <c r="U74" s="4" t="s">
        <v>264</v>
      </c>
      <c r="V74" s="4" t="s">
        <v>255</v>
      </c>
      <c r="W74" s="4" t="s">
        <v>254</v>
      </c>
      <c r="X74" s="4" t="s">
        <v>255</v>
      </c>
      <c r="Y74" s="4" t="s">
        <v>254</v>
      </c>
      <c r="Z74" s="4" t="s">
        <v>254</v>
      </c>
      <c r="AA74" s="4" t="s">
        <v>254</v>
      </c>
      <c r="AB74" s="4" t="s">
        <v>264</v>
      </c>
      <c r="AC74" s="4" t="s">
        <v>263</v>
      </c>
    </row>
    <row r="75" spans="5:29" ht="19" x14ac:dyDescent="0.25">
      <c r="E75" s="2">
        <v>73</v>
      </c>
      <c r="F75" s="4" t="s">
        <v>258</v>
      </c>
      <c r="G75" s="4" t="s">
        <v>252</v>
      </c>
      <c r="H75" s="4" t="s">
        <v>253</v>
      </c>
      <c r="I75" s="4" t="s">
        <v>257</v>
      </c>
      <c r="J75" s="4" t="s">
        <v>257</v>
      </c>
      <c r="K75" s="4" t="s">
        <v>264</v>
      </c>
      <c r="L75" s="4" t="s">
        <v>257</v>
      </c>
      <c r="M75" s="4" t="s">
        <v>253</v>
      </c>
      <c r="N75" s="4" t="s">
        <v>253</v>
      </c>
      <c r="O75" s="4" t="s">
        <v>253</v>
      </c>
      <c r="P75" s="4" t="s">
        <v>253</v>
      </c>
      <c r="Q75" s="4" t="s">
        <v>254</v>
      </c>
      <c r="R75" s="4" t="s">
        <v>254</v>
      </c>
      <c r="S75" s="4" t="s">
        <v>255</v>
      </c>
      <c r="T75" s="4" t="s">
        <v>253</v>
      </c>
      <c r="U75" s="4" t="s">
        <v>253</v>
      </c>
      <c r="V75" s="4" t="s">
        <v>253</v>
      </c>
      <c r="W75" s="4" t="s">
        <v>254</v>
      </c>
      <c r="X75" s="4" t="s">
        <v>254</v>
      </c>
      <c r="Y75" s="4" t="s">
        <v>253</v>
      </c>
      <c r="Z75" s="4" t="s">
        <v>253</v>
      </c>
      <c r="AA75" s="4" t="s">
        <v>253</v>
      </c>
      <c r="AB75" s="4" t="s">
        <v>256</v>
      </c>
      <c r="AC75" s="4" t="s">
        <v>257</v>
      </c>
    </row>
    <row r="76" spans="5:29" ht="19" x14ac:dyDescent="0.25">
      <c r="E76" s="2">
        <v>74</v>
      </c>
      <c r="F76" s="4" t="s">
        <v>251</v>
      </c>
      <c r="G76" s="4" t="s">
        <v>259</v>
      </c>
      <c r="H76" s="4" t="s">
        <v>256</v>
      </c>
      <c r="I76" s="4" t="s">
        <v>255</v>
      </c>
      <c r="J76" s="4" t="s">
        <v>256</v>
      </c>
      <c r="K76" s="4" t="s">
        <v>264</v>
      </c>
      <c r="L76" s="4" t="s">
        <v>256</v>
      </c>
      <c r="M76" s="4" t="s">
        <v>256</v>
      </c>
      <c r="N76" s="4" t="s">
        <v>263</v>
      </c>
      <c r="O76" s="4" t="s">
        <v>256</v>
      </c>
      <c r="P76" s="4" t="s">
        <v>264</v>
      </c>
      <c r="Q76" s="4" t="s">
        <v>256</v>
      </c>
      <c r="R76" s="4" t="s">
        <v>256</v>
      </c>
      <c r="S76" s="4" t="s">
        <v>264</v>
      </c>
      <c r="T76" s="4" t="s">
        <v>256</v>
      </c>
      <c r="U76" s="4" t="s">
        <v>263</v>
      </c>
      <c r="V76" s="4" t="s">
        <v>263</v>
      </c>
      <c r="W76" s="4" t="s">
        <v>256</v>
      </c>
      <c r="X76" s="4" t="s">
        <v>264</v>
      </c>
      <c r="Y76" s="4" t="s">
        <v>264</v>
      </c>
      <c r="Z76" s="4" t="s">
        <v>264</v>
      </c>
      <c r="AA76" s="4" t="s">
        <v>256</v>
      </c>
      <c r="AB76" s="4" t="s">
        <v>264</v>
      </c>
      <c r="AC76" s="4" t="s">
        <v>256</v>
      </c>
    </row>
    <row r="77" spans="5:29" ht="19" x14ac:dyDescent="0.25">
      <c r="E77" s="2">
        <v>75</v>
      </c>
      <c r="F77" s="4" t="s">
        <v>260</v>
      </c>
      <c r="G77" s="4" t="s">
        <v>259</v>
      </c>
      <c r="H77" s="4" t="s">
        <v>255</v>
      </c>
      <c r="I77" s="4" t="s">
        <v>255</v>
      </c>
      <c r="J77" s="4" t="s">
        <v>253</v>
      </c>
      <c r="K77" s="4" t="s">
        <v>264</v>
      </c>
      <c r="L77" s="4" t="s">
        <v>256</v>
      </c>
      <c r="M77" s="4" t="s">
        <v>256</v>
      </c>
      <c r="N77" s="4" t="s">
        <v>264</v>
      </c>
      <c r="O77" s="4" t="s">
        <v>253</v>
      </c>
      <c r="P77" s="4" t="s">
        <v>264</v>
      </c>
      <c r="Q77" s="4" t="s">
        <v>263</v>
      </c>
      <c r="R77" s="4" t="s">
        <v>256</v>
      </c>
      <c r="S77" s="4" t="s">
        <v>264</v>
      </c>
      <c r="T77" s="4" t="s">
        <v>263</v>
      </c>
      <c r="U77" s="4" t="s">
        <v>255</v>
      </c>
      <c r="V77" s="4" t="s">
        <v>255</v>
      </c>
      <c r="W77" s="4" t="s">
        <v>255</v>
      </c>
      <c r="X77" s="4" t="s">
        <v>264</v>
      </c>
      <c r="Y77" s="4" t="s">
        <v>264</v>
      </c>
      <c r="Z77" s="4" t="s">
        <v>264</v>
      </c>
      <c r="AA77" s="4" t="s">
        <v>263</v>
      </c>
      <c r="AB77" s="4" t="s">
        <v>264</v>
      </c>
      <c r="AC77" s="4" t="s">
        <v>256</v>
      </c>
    </row>
    <row r="78" spans="5:29" ht="19" x14ac:dyDescent="0.25">
      <c r="E78" s="2">
        <v>76</v>
      </c>
      <c r="F78" s="4" t="s">
        <v>258</v>
      </c>
      <c r="G78" s="4" t="s">
        <v>252</v>
      </c>
      <c r="H78" s="4" t="s">
        <v>263</v>
      </c>
      <c r="I78" s="4" t="s">
        <v>263</v>
      </c>
      <c r="J78" s="4" t="s">
        <v>257</v>
      </c>
      <c r="K78" s="4" t="s">
        <v>264</v>
      </c>
      <c r="L78" s="4" t="s">
        <v>256</v>
      </c>
      <c r="M78" s="4" t="s">
        <v>253</v>
      </c>
      <c r="N78" s="4" t="s">
        <v>255</v>
      </c>
      <c r="O78" s="4" t="s">
        <v>263</v>
      </c>
      <c r="P78" s="4" t="s">
        <v>255</v>
      </c>
      <c r="Q78" s="4" t="s">
        <v>256</v>
      </c>
      <c r="R78" s="4" t="s">
        <v>256</v>
      </c>
      <c r="S78" s="4" t="s">
        <v>256</v>
      </c>
      <c r="T78" s="4" t="s">
        <v>256</v>
      </c>
      <c r="U78" s="4" t="s">
        <v>256</v>
      </c>
      <c r="V78" s="4" t="s">
        <v>263</v>
      </c>
      <c r="W78" s="4" t="s">
        <v>255</v>
      </c>
      <c r="X78" s="4" t="s">
        <v>264</v>
      </c>
      <c r="Y78" s="4" t="s">
        <v>254</v>
      </c>
      <c r="Z78" s="4" t="s">
        <v>256</v>
      </c>
      <c r="AA78" s="4" t="s">
        <v>264</v>
      </c>
      <c r="AB78" s="4" t="s">
        <v>256</v>
      </c>
      <c r="AC78" s="4" t="s">
        <v>256</v>
      </c>
    </row>
    <row r="79" spans="5:29" ht="19" x14ac:dyDescent="0.25">
      <c r="E79" s="2">
        <v>77</v>
      </c>
      <c r="F79" s="4" t="s">
        <v>251</v>
      </c>
      <c r="G79" s="4" t="s">
        <v>252</v>
      </c>
      <c r="H79" s="4" t="s">
        <v>253</v>
      </c>
      <c r="I79" s="4" t="s">
        <v>254</v>
      </c>
      <c r="J79" s="4" t="s">
        <v>257</v>
      </c>
      <c r="K79" s="4" t="s">
        <v>255</v>
      </c>
      <c r="L79" s="4" t="s">
        <v>254</v>
      </c>
      <c r="M79" s="4" t="s">
        <v>257</v>
      </c>
      <c r="N79" s="4" t="s">
        <v>257</v>
      </c>
      <c r="O79" s="4" t="s">
        <v>257</v>
      </c>
      <c r="P79" s="4" t="s">
        <v>257</v>
      </c>
      <c r="Q79" s="4" t="s">
        <v>257</v>
      </c>
      <c r="R79" s="4" t="s">
        <v>257</v>
      </c>
      <c r="S79" s="4" t="s">
        <v>257</v>
      </c>
      <c r="T79" s="4" t="s">
        <v>257</v>
      </c>
      <c r="U79" s="4" t="s">
        <v>257</v>
      </c>
      <c r="V79" s="4" t="s">
        <v>257</v>
      </c>
      <c r="W79" s="4" t="s">
        <v>257</v>
      </c>
      <c r="X79" s="4" t="s">
        <v>257</v>
      </c>
      <c r="Y79" s="4" t="s">
        <v>257</v>
      </c>
      <c r="Z79" s="4" t="s">
        <v>263</v>
      </c>
      <c r="AA79" s="4" t="s">
        <v>263</v>
      </c>
      <c r="AB79" s="4" t="s">
        <v>257</v>
      </c>
      <c r="AC79" s="4" t="s">
        <v>263</v>
      </c>
    </row>
    <row r="80" spans="5:29" ht="19" x14ac:dyDescent="0.25">
      <c r="E80" s="2">
        <v>78</v>
      </c>
      <c r="F80" s="4" t="s">
        <v>251</v>
      </c>
      <c r="G80" s="4" t="s">
        <v>252</v>
      </c>
      <c r="H80" s="4" t="s">
        <v>253</v>
      </c>
      <c r="I80" s="4" t="s">
        <v>255</v>
      </c>
      <c r="J80" s="4" t="s">
        <v>253</v>
      </c>
      <c r="K80" s="4" t="s">
        <v>264</v>
      </c>
      <c r="L80" s="4" t="s">
        <v>256</v>
      </c>
      <c r="M80" s="4" t="s">
        <v>253</v>
      </c>
      <c r="N80" s="4" t="s">
        <v>264</v>
      </c>
      <c r="O80" s="4" t="s">
        <v>263</v>
      </c>
      <c r="P80" s="4" t="s">
        <v>264</v>
      </c>
      <c r="Q80" s="4" t="s">
        <v>253</v>
      </c>
      <c r="R80" s="4" t="s">
        <v>263</v>
      </c>
      <c r="S80" s="4" t="s">
        <v>255</v>
      </c>
      <c r="T80" s="4" t="s">
        <v>253</v>
      </c>
      <c r="U80" s="4" t="s">
        <v>264</v>
      </c>
      <c r="V80" s="4" t="s">
        <v>256</v>
      </c>
      <c r="W80" s="4" t="s">
        <v>253</v>
      </c>
      <c r="X80" s="4" t="s">
        <v>264</v>
      </c>
      <c r="Y80" s="4" t="s">
        <v>264</v>
      </c>
      <c r="Z80" s="4" t="s">
        <v>264</v>
      </c>
      <c r="AA80" s="4" t="s">
        <v>253</v>
      </c>
      <c r="AB80" s="4" t="s">
        <v>257</v>
      </c>
      <c r="AC80" s="4" t="s">
        <v>263</v>
      </c>
    </row>
    <row r="81" spans="5:29" ht="19" x14ac:dyDescent="0.25">
      <c r="E81" s="2">
        <v>79</v>
      </c>
      <c r="F81" s="4" t="s">
        <v>251</v>
      </c>
      <c r="G81" s="4" t="s">
        <v>252</v>
      </c>
      <c r="H81" s="4" t="s">
        <v>263</v>
      </c>
      <c r="I81" s="4" t="s">
        <v>253</v>
      </c>
      <c r="J81" s="4" t="s">
        <v>253</v>
      </c>
      <c r="K81" s="4" t="s">
        <v>264</v>
      </c>
      <c r="L81" s="4" t="s">
        <v>263</v>
      </c>
      <c r="M81" s="4" t="s">
        <v>255</v>
      </c>
      <c r="N81" s="4" t="s">
        <v>255</v>
      </c>
      <c r="O81" s="4" t="s">
        <v>263</v>
      </c>
      <c r="P81" s="4" t="s">
        <v>253</v>
      </c>
      <c r="Q81" s="4" t="s">
        <v>263</v>
      </c>
      <c r="R81" s="4" t="s">
        <v>263</v>
      </c>
      <c r="S81" s="4" t="s">
        <v>255</v>
      </c>
      <c r="T81" s="4" t="s">
        <v>263</v>
      </c>
      <c r="U81" s="4" t="s">
        <v>263</v>
      </c>
      <c r="V81" s="4" t="s">
        <v>253</v>
      </c>
      <c r="W81" s="4" t="s">
        <v>253</v>
      </c>
      <c r="X81" s="4" t="s">
        <v>255</v>
      </c>
      <c r="Y81" s="4" t="s">
        <v>253</v>
      </c>
      <c r="Z81" s="4" t="s">
        <v>264</v>
      </c>
      <c r="AA81" s="4" t="s">
        <v>263</v>
      </c>
      <c r="AB81" s="4" t="s">
        <v>255</v>
      </c>
      <c r="AC81" s="4" t="s">
        <v>256</v>
      </c>
    </row>
    <row r="82" spans="5:29" ht="19" x14ac:dyDescent="0.25">
      <c r="E82" s="2">
        <v>80</v>
      </c>
      <c r="F82" s="4" t="s">
        <v>251</v>
      </c>
      <c r="G82" s="4" t="s">
        <v>252</v>
      </c>
      <c r="H82" s="4" t="s">
        <v>256</v>
      </c>
      <c r="I82" s="4" t="s">
        <v>254</v>
      </c>
      <c r="J82" s="4" t="s">
        <v>253</v>
      </c>
      <c r="K82" s="4" t="s">
        <v>264</v>
      </c>
      <c r="L82" s="4" t="s">
        <v>256</v>
      </c>
      <c r="M82" s="4" t="s">
        <v>257</v>
      </c>
      <c r="N82" s="4" t="s">
        <v>255</v>
      </c>
      <c r="O82" s="4" t="s">
        <v>257</v>
      </c>
      <c r="P82" s="4" t="s">
        <v>264</v>
      </c>
      <c r="Q82" s="4" t="s">
        <v>263</v>
      </c>
      <c r="R82" s="4" t="s">
        <v>256</v>
      </c>
      <c r="S82" s="4" t="s">
        <v>255</v>
      </c>
      <c r="T82" s="4" t="s">
        <v>263</v>
      </c>
      <c r="U82" s="4" t="s">
        <v>253</v>
      </c>
      <c r="V82" s="4" t="s">
        <v>256</v>
      </c>
      <c r="W82" s="4" t="s">
        <v>256</v>
      </c>
      <c r="X82" s="4" t="s">
        <v>255</v>
      </c>
      <c r="Y82" s="4" t="s">
        <v>264</v>
      </c>
      <c r="Z82" s="4" t="s">
        <v>264</v>
      </c>
      <c r="AA82" s="4" t="s">
        <v>263</v>
      </c>
      <c r="AB82" s="4" t="s">
        <v>255</v>
      </c>
      <c r="AC82" s="4" t="s">
        <v>257</v>
      </c>
    </row>
    <row r="83" spans="5:29" ht="19" x14ac:dyDescent="0.25">
      <c r="E83" s="2">
        <v>81</v>
      </c>
      <c r="F83" s="4" t="s">
        <v>251</v>
      </c>
      <c r="G83" s="4" t="s">
        <v>259</v>
      </c>
      <c r="H83" s="4" t="s">
        <v>263</v>
      </c>
      <c r="I83" s="4" t="s">
        <v>255</v>
      </c>
      <c r="J83" s="4" t="s">
        <v>264</v>
      </c>
      <c r="K83" s="4" t="s">
        <v>264</v>
      </c>
      <c r="L83" s="4" t="s">
        <v>256</v>
      </c>
      <c r="M83" s="4" t="s">
        <v>264</v>
      </c>
      <c r="N83" s="4" t="s">
        <v>255</v>
      </c>
      <c r="O83" s="4" t="s">
        <v>253</v>
      </c>
      <c r="P83" s="4" t="s">
        <v>264</v>
      </c>
      <c r="Q83" s="4" t="s">
        <v>255</v>
      </c>
      <c r="R83" s="4" t="s">
        <v>256</v>
      </c>
      <c r="S83" s="4" t="s">
        <v>264</v>
      </c>
      <c r="T83" s="4" t="s">
        <v>256</v>
      </c>
      <c r="U83" s="4" t="s">
        <v>253</v>
      </c>
      <c r="V83" s="4" t="s">
        <v>256</v>
      </c>
      <c r="W83" s="4" t="s">
        <v>253</v>
      </c>
      <c r="X83" s="4" t="s">
        <v>264</v>
      </c>
      <c r="Y83" s="4" t="s">
        <v>264</v>
      </c>
      <c r="Z83" s="4" t="s">
        <v>264</v>
      </c>
      <c r="AA83" s="4" t="s">
        <v>256</v>
      </c>
      <c r="AB83" s="4" t="s">
        <v>264</v>
      </c>
      <c r="AC83" s="4" t="s">
        <v>256</v>
      </c>
    </row>
    <row r="84" spans="5:29" ht="19" x14ac:dyDescent="0.25">
      <c r="E84" s="2">
        <v>82</v>
      </c>
      <c r="F84" s="4" t="s">
        <v>251</v>
      </c>
      <c r="G84" s="4" t="s">
        <v>259</v>
      </c>
      <c r="H84" s="4" t="s">
        <v>256</v>
      </c>
      <c r="I84" s="4" t="s">
        <v>255</v>
      </c>
      <c r="J84" s="4" t="s">
        <v>263</v>
      </c>
      <c r="K84" s="4" t="s">
        <v>264</v>
      </c>
      <c r="L84" s="4" t="s">
        <v>256</v>
      </c>
      <c r="M84" s="4" t="s">
        <v>256</v>
      </c>
      <c r="N84" s="4" t="s">
        <v>264</v>
      </c>
      <c r="O84" s="4" t="s">
        <v>263</v>
      </c>
      <c r="P84" s="4" t="s">
        <v>264</v>
      </c>
      <c r="Q84" s="4" t="s">
        <v>256</v>
      </c>
      <c r="R84" s="4" t="s">
        <v>256</v>
      </c>
      <c r="S84" s="4" t="s">
        <v>264</v>
      </c>
      <c r="T84" s="4" t="s">
        <v>256</v>
      </c>
      <c r="U84" s="4" t="s">
        <v>256</v>
      </c>
      <c r="V84" s="4" t="s">
        <v>256</v>
      </c>
      <c r="W84" s="4" t="s">
        <v>256</v>
      </c>
      <c r="X84" s="4" t="s">
        <v>264</v>
      </c>
      <c r="Y84" s="4" t="s">
        <v>253</v>
      </c>
      <c r="Z84" s="4" t="s">
        <v>264</v>
      </c>
      <c r="AA84" s="4" t="s">
        <v>253</v>
      </c>
      <c r="AB84" s="4" t="s">
        <v>255</v>
      </c>
      <c r="AC84" s="4" t="s">
        <v>256</v>
      </c>
    </row>
    <row r="85" spans="5:29" ht="19" x14ac:dyDescent="0.25">
      <c r="E85" s="2">
        <v>83</v>
      </c>
      <c r="F85" s="4" t="s">
        <v>258</v>
      </c>
      <c r="G85" s="4" t="s">
        <v>259</v>
      </c>
      <c r="H85" s="4" t="s">
        <v>257</v>
      </c>
      <c r="I85" s="4" t="s">
        <v>253</v>
      </c>
      <c r="J85" s="4" t="s">
        <v>257</v>
      </c>
      <c r="K85" s="4" t="s">
        <v>264</v>
      </c>
      <c r="L85" s="4" t="s">
        <v>256</v>
      </c>
      <c r="M85" s="4" t="s">
        <v>256</v>
      </c>
      <c r="N85" s="4" t="s">
        <v>264</v>
      </c>
      <c r="O85" s="4" t="s">
        <v>257</v>
      </c>
      <c r="P85" s="4" t="s">
        <v>253</v>
      </c>
      <c r="Q85" s="4" t="s">
        <v>263</v>
      </c>
      <c r="R85" s="4" t="s">
        <v>263</v>
      </c>
      <c r="S85" s="4" t="s">
        <v>255</v>
      </c>
      <c r="T85" s="4" t="s">
        <v>263</v>
      </c>
      <c r="U85" s="4" t="s">
        <v>257</v>
      </c>
      <c r="V85" s="4" t="s">
        <v>256</v>
      </c>
      <c r="W85" s="4" t="s">
        <v>256</v>
      </c>
      <c r="X85" s="4" t="s">
        <v>264</v>
      </c>
      <c r="Y85" s="4" t="s">
        <v>263</v>
      </c>
      <c r="Z85" s="4" t="s">
        <v>255</v>
      </c>
      <c r="AA85" s="4" t="s">
        <v>263</v>
      </c>
      <c r="AB85" s="4" t="s">
        <v>255</v>
      </c>
      <c r="AC85" s="4" t="s">
        <v>256</v>
      </c>
    </row>
    <row r="86" spans="5:29" ht="19" x14ac:dyDescent="0.25">
      <c r="E86" s="2">
        <v>84</v>
      </c>
      <c r="F86" s="4" t="s">
        <v>258</v>
      </c>
      <c r="G86" s="4" t="s">
        <v>259</v>
      </c>
      <c r="H86" s="4" t="s">
        <v>253</v>
      </c>
      <c r="I86" s="4" t="s">
        <v>253</v>
      </c>
      <c r="J86" s="4" t="s">
        <v>256</v>
      </c>
      <c r="K86" s="4" t="s">
        <v>253</v>
      </c>
      <c r="L86" s="4" t="s">
        <v>256</v>
      </c>
      <c r="M86" s="4" t="s">
        <v>253</v>
      </c>
      <c r="N86" s="4" t="s">
        <v>253</v>
      </c>
      <c r="O86" s="4" t="s">
        <v>263</v>
      </c>
      <c r="P86" s="4" t="s">
        <v>263</v>
      </c>
      <c r="Q86" s="4" t="s">
        <v>256</v>
      </c>
      <c r="R86" s="4" t="s">
        <v>263</v>
      </c>
      <c r="S86" s="4" t="s">
        <v>264</v>
      </c>
      <c r="T86" s="4" t="s">
        <v>263</v>
      </c>
      <c r="U86" s="4" t="s">
        <v>256</v>
      </c>
      <c r="V86" s="4" t="s">
        <v>256</v>
      </c>
      <c r="W86" s="4" t="s">
        <v>263</v>
      </c>
      <c r="X86" s="4" t="s">
        <v>264</v>
      </c>
      <c r="Y86" s="4" t="s">
        <v>264</v>
      </c>
      <c r="Z86" s="4" t="s">
        <v>264</v>
      </c>
      <c r="AA86" s="4" t="s">
        <v>256</v>
      </c>
      <c r="AB86" s="4" t="s">
        <v>263</v>
      </c>
      <c r="AC86" s="4" t="s">
        <v>256</v>
      </c>
    </row>
    <row r="87" spans="5:29" ht="19" x14ac:dyDescent="0.25">
      <c r="E87" s="2">
        <v>85</v>
      </c>
      <c r="F87" s="4" t="s">
        <v>258</v>
      </c>
      <c r="G87" s="4" t="s">
        <v>252</v>
      </c>
      <c r="H87" s="4" t="s">
        <v>263</v>
      </c>
      <c r="I87" s="4" t="s">
        <v>253</v>
      </c>
      <c r="J87" s="4" t="s">
        <v>257</v>
      </c>
      <c r="K87" s="4" t="s">
        <v>253</v>
      </c>
      <c r="L87" s="4" t="s">
        <v>256</v>
      </c>
      <c r="M87" s="4" t="s">
        <v>263</v>
      </c>
      <c r="N87" s="4" t="s">
        <v>264</v>
      </c>
      <c r="O87" s="4" t="s">
        <v>263</v>
      </c>
      <c r="P87" s="4" t="s">
        <v>255</v>
      </c>
      <c r="Q87" s="4" t="s">
        <v>263</v>
      </c>
      <c r="R87" s="4" t="s">
        <v>263</v>
      </c>
      <c r="S87" s="4" t="s">
        <v>254</v>
      </c>
      <c r="T87" s="4" t="s">
        <v>263</v>
      </c>
      <c r="U87" s="4" t="s">
        <v>253</v>
      </c>
      <c r="V87" s="4" t="s">
        <v>253</v>
      </c>
      <c r="W87" s="4" t="s">
        <v>263</v>
      </c>
      <c r="X87" s="4" t="s">
        <v>264</v>
      </c>
      <c r="Y87" s="4" t="s">
        <v>255</v>
      </c>
      <c r="Z87" s="4" t="s">
        <v>254</v>
      </c>
      <c r="AA87" s="4" t="s">
        <v>257</v>
      </c>
      <c r="AB87" s="4" t="s">
        <v>257</v>
      </c>
      <c r="AC87" s="4" t="s">
        <v>256</v>
      </c>
    </row>
    <row r="88" spans="5:29" ht="19" x14ac:dyDescent="0.25">
      <c r="E88" s="2">
        <v>86</v>
      </c>
      <c r="F88" s="4" t="s">
        <v>251</v>
      </c>
      <c r="G88" s="4" t="s">
        <v>252</v>
      </c>
      <c r="H88" s="4" t="s">
        <v>256</v>
      </c>
      <c r="I88" s="4" t="s">
        <v>253</v>
      </c>
      <c r="J88" s="4" t="s">
        <v>256</v>
      </c>
      <c r="K88" s="4" t="s">
        <v>264</v>
      </c>
      <c r="L88" s="4" t="s">
        <v>256</v>
      </c>
      <c r="M88" s="4" t="s">
        <v>256</v>
      </c>
      <c r="N88" s="4" t="s">
        <v>264</v>
      </c>
      <c r="O88" s="4" t="s">
        <v>256</v>
      </c>
      <c r="P88" s="4" t="s">
        <v>264</v>
      </c>
      <c r="Q88" s="4" t="s">
        <v>256</v>
      </c>
      <c r="R88" s="4" t="s">
        <v>256</v>
      </c>
      <c r="S88" s="4" t="s">
        <v>264</v>
      </c>
      <c r="T88" s="4" t="s">
        <v>256</v>
      </c>
      <c r="U88" s="4" t="s">
        <v>263</v>
      </c>
      <c r="V88" s="4" t="s">
        <v>256</v>
      </c>
      <c r="W88" s="4" t="s">
        <v>256</v>
      </c>
      <c r="X88" s="4" t="s">
        <v>264</v>
      </c>
      <c r="Y88" s="4" t="s">
        <v>264</v>
      </c>
      <c r="Z88" s="4" t="s">
        <v>264</v>
      </c>
      <c r="AA88" s="4" t="s">
        <v>256</v>
      </c>
      <c r="AB88" s="4" t="s">
        <v>264</v>
      </c>
      <c r="AC88" s="4" t="s">
        <v>256</v>
      </c>
    </row>
    <row r="89" spans="5:29" ht="19" x14ac:dyDescent="0.25">
      <c r="E89" s="2">
        <v>87</v>
      </c>
      <c r="F89" s="4" t="s">
        <v>258</v>
      </c>
      <c r="G89" s="4" t="s">
        <v>252</v>
      </c>
      <c r="H89" s="4" t="s">
        <v>255</v>
      </c>
      <c r="I89" s="4" t="s">
        <v>264</v>
      </c>
      <c r="J89" s="4" t="s">
        <v>255</v>
      </c>
      <c r="K89" s="4" t="s">
        <v>264</v>
      </c>
      <c r="L89" s="4" t="s">
        <v>255</v>
      </c>
      <c r="M89" s="4" t="s">
        <v>255</v>
      </c>
      <c r="N89" s="4" t="s">
        <v>255</v>
      </c>
      <c r="O89" s="4" t="s">
        <v>255</v>
      </c>
      <c r="P89" s="4" t="s">
        <v>255</v>
      </c>
      <c r="Q89" s="4" t="s">
        <v>255</v>
      </c>
      <c r="R89" s="4" t="s">
        <v>255</v>
      </c>
      <c r="S89" s="4" t="s">
        <v>255</v>
      </c>
      <c r="T89" s="4" t="s">
        <v>255</v>
      </c>
      <c r="U89" s="4" t="s">
        <v>255</v>
      </c>
      <c r="V89" s="4" t="s">
        <v>255</v>
      </c>
      <c r="W89" s="4" t="s">
        <v>255</v>
      </c>
      <c r="X89" s="4" t="s">
        <v>255</v>
      </c>
      <c r="Y89" s="4" t="s">
        <v>255</v>
      </c>
      <c r="Z89" s="4" t="s">
        <v>255</v>
      </c>
      <c r="AA89" s="4" t="s">
        <v>255</v>
      </c>
      <c r="AB89" s="4" t="s">
        <v>255</v>
      </c>
      <c r="AC89" s="4" t="s">
        <v>255</v>
      </c>
    </row>
    <row r="90" spans="5:29" ht="19" x14ac:dyDescent="0.25">
      <c r="E90" s="2">
        <v>88</v>
      </c>
      <c r="F90" s="4" t="s">
        <v>251</v>
      </c>
      <c r="G90" s="4" t="s">
        <v>252</v>
      </c>
      <c r="H90" s="4" t="s">
        <v>256</v>
      </c>
      <c r="I90" s="4" t="s">
        <v>263</v>
      </c>
      <c r="J90" s="4" t="s">
        <v>256</v>
      </c>
      <c r="K90" s="4" t="s">
        <v>264</v>
      </c>
      <c r="L90" s="4" t="s">
        <v>256</v>
      </c>
      <c r="M90" s="4" t="s">
        <v>256</v>
      </c>
      <c r="N90" s="4" t="s">
        <v>264</v>
      </c>
      <c r="O90" s="4" t="s">
        <v>256</v>
      </c>
      <c r="P90" s="4" t="s">
        <v>264</v>
      </c>
      <c r="Q90" s="4" t="s">
        <v>256</v>
      </c>
      <c r="R90" s="4" t="s">
        <v>256</v>
      </c>
      <c r="S90" s="4" t="s">
        <v>264</v>
      </c>
      <c r="T90" s="4" t="s">
        <v>256</v>
      </c>
      <c r="U90" s="4" t="s">
        <v>256</v>
      </c>
      <c r="V90" s="4" t="s">
        <v>256</v>
      </c>
      <c r="W90" s="4" t="s">
        <v>256</v>
      </c>
      <c r="X90" s="4" t="s">
        <v>264</v>
      </c>
      <c r="Y90" s="4" t="s">
        <v>264</v>
      </c>
      <c r="Z90" s="4" t="s">
        <v>264</v>
      </c>
      <c r="AA90" s="4" t="s">
        <v>256</v>
      </c>
      <c r="AB90" s="4" t="s">
        <v>264</v>
      </c>
      <c r="AC90" s="4" t="s">
        <v>256</v>
      </c>
    </row>
    <row r="91" spans="5:29" ht="19" x14ac:dyDescent="0.25">
      <c r="E91" s="2">
        <v>89</v>
      </c>
      <c r="F91" s="4" t="s">
        <v>251</v>
      </c>
      <c r="G91" s="4" t="s">
        <v>252</v>
      </c>
      <c r="H91" s="4" t="s">
        <v>256</v>
      </c>
      <c r="I91" s="4" t="s">
        <v>253</v>
      </c>
      <c r="J91" s="4" t="s">
        <v>254</v>
      </c>
      <c r="K91" s="4" t="s">
        <v>264</v>
      </c>
      <c r="L91" s="4" t="s">
        <v>256</v>
      </c>
      <c r="M91" s="4" t="s">
        <v>254</v>
      </c>
      <c r="N91" s="4" t="s">
        <v>254</v>
      </c>
      <c r="O91" s="4" t="s">
        <v>263</v>
      </c>
      <c r="P91" s="4" t="s">
        <v>264</v>
      </c>
      <c r="Q91" s="4" t="s">
        <v>263</v>
      </c>
      <c r="R91" s="4" t="s">
        <v>256</v>
      </c>
      <c r="S91" s="4" t="s">
        <v>255</v>
      </c>
      <c r="T91" s="4" t="s">
        <v>263</v>
      </c>
      <c r="U91" s="4" t="s">
        <v>257</v>
      </c>
      <c r="V91" s="4" t="s">
        <v>256</v>
      </c>
      <c r="W91" s="4" t="s">
        <v>255</v>
      </c>
      <c r="X91" s="4" t="s">
        <v>264</v>
      </c>
      <c r="Y91" s="4" t="s">
        <v>253</v>
      </c>
      <c r="Z91" s="4" t="s">
        <v>264</v>
      </c>
      <c r="AA91" s="4" t="s">
        <v>256</v>
      </c>
      <c r="AB91" s="4" t="s">
        <v>264</v>
      </c>
      <c r="AC91" s="4" t="s">
        <v>256</v>
      </c>
    </row>
    <row r="92" spans="5:29" ht="19" x14ac:dyDescent="0.25">
      <c r="E92" s="2">
        <v>90</v>
      </c>
      <c r="F92" s="4" t="s">
        <v>251</v>
      </c>
      <c r="G92" s="4" t="s">
        <v>259</v>
      </c>
      <c r="H92" s="4" t="s">
        <v>263</v>
      </c>
      <c r="I92" s="4" t="s">
        <v>255</v>
      </c>
      <c r="J92" s="4" t="s">
        <v>253</v>
      </c>
      <c r="K92" s="4" t="s">
        <v>264</v>
      </c>
      <c r="L92" s="4" t="s">
        <v>256</v>
      </c>
      <c r="M92" s="4" t="s">
        <v>256</v>
      </c>
      <c r="N92" s="4" t="s">
        <v>256</v>
      </c>
      <c r="O92" s="4" t="s">
        <v>256</v>
      </c>
      <c r="P92" s="4" t="s">
        <v>264</v>
      </c>
      <c r="Q92" s="4" t="s">
        <v>264</v>
      </c>
      <c r="R92" s="4" t="s">
        <v>256</v>
      </c>
      <c r="S92" s="4" t="s">
        <v>264</v>
      </c>
      <c r="T92" s="4" t="s">
        <v>256</v>
      </c>
      <c r="U92" s="4" t="s">
        <v>257</v>
      </c>
      <c r="V92" s="4" t="s">
        <v>256</v>
      </c>
      <c r="W92" s="4" t="s">
        <v>256</v>
      </c>
      <c r="X92" s="4" t="s">
        <v>264</v>
      </c>
      <c r="Y92" s="4" t="s">
        <v>264</v>
      </c>
      <c r="Z92" s="4" t="s">
        <v>264</v>
      </c>
      <c r="AA92" s="4" t="s">
        <v>256</v>
      </c>
      <c r="AB92" s="4" t="s">
        <v>264</v>
      </c>
      <c r="AC92" s="4" t="s">
        <v>257</v>
      </c>
    </row>
    <row r="93" spans="5:29" ht="19" x14ac:dyDescent="0.25">
      <c r="E93" s="2">
        <v>91</v>
      </c>
      <c r="F93" s="4" t="s">
        <v>251</v>
      </c>
      <c r="G93" s="4" t="s">
        <v>259</v>
      </c>
      <c r="H93" s="4" t="s">
        <v>256</v>
      </c>
      <c r="I93" s="4" t="s">
        <v>255</v>
      </c>
      <c r="J93" s="4" t="s">
        <v>256</v>
      </c>
      <c r="K93" s="4" t="s">
        <v>264</v>
      </c>
      <c r="L93" s="4" t="s">
        <v>256</v>
      </c>
      <c r="M93" s="4" t="s">
        <v>256</v>
      </c>
      <c r="N93" s="4" t="s">
        <v>263</v>
      </c>
      <c r="O93" s="4" t="s">
        <v>256</v>
      </c>
      <c r="P93" s="4" t="s">
        <v>264</v>
      </c>
      <c r="Q93" s="4" t="s">
        <v>256</v>
      </c>
      <c r="R93" s="4" t="s">
        <v>263</v>
      </c>
      <c r="S93" s="4" t="s">
        <v>264</v>
      </c>
      <c r="T93" s="4" t="s">
        <v>256</v>
      </c>
      <c r="U93" s="4" t="s">
        <v>263</v>
      </c>
      <c r="V93" s="4" t="s">
        <v>256</v>
      </c>
      <c r="W93" s="4" t="s">
        <v>263</v>
      </c>
      <c r="X93" s="4" t="s">
        <v>264</v>
      </c>
      <c r="Y93" s="4" t="s">
        <v>264</v>
      </c>
      <c r="Z93" s="4" t="s">
        <v>264</v>
      </c>
      <c r="AA93" s="4" t="s">
        <v>263</v>
      </c>
      <c r="AB93" s="4" t="s">
        <v>264</v>
      </c>
      <c r="AC93" s="4" t="s">
        <v>256</v>
      </c>
    </row>
    <row r="94" spans="5:29" ht="19" x14ac:dyDescent="0.25">
      <c r="E94" s="2">
        <v>92</v>
      </c>
      <c r="F94" s="4" t="s">
        <v>258</v>
      </c>
      <c r="G94" s="4" t="s">
        <v>259</v>
      </c>
      <c r="H94" s="4" t="s">
        <v>257</v>
      </c>
      <c r="I94" s="4" t="s">
        <v>263</v>
      </c>
      <c r="J94" s="4" t="s">
        <v>255</v>
      </c>
      <c r="K94" s="4" t="s">
        <v>264</v>
      </c>
      <c r="L94" s="4" t="s">
        <v>256</v>
      </c>
      <c r="M94" s="4" t="s">
        <v>254</v>
      </c>
      <c r="N94" s="4" t="s">
        <v>255</v>
      </c>
      <c r="O94" s="4" t="s">
        <v>263</v>
      </c>
      <c r="P94" s="4" t="s">
        <v>255</v>
      </c>
      <c r="Q94" s="4" t="s">
        <v>257</v>
      </c>
      <c r="R94" s="4" t="s">
        <v>263</v>
      </c>
      <c r="S94" s="4" t="s">
        <v>257</v>
      </c>
      <c r="T94" s="4" t="s">
        <v>263</v>
      </c>
      <c r="U94" s="4" t="s">
        <v>254</v>
      </c>
      <c r="V94" s="4" t="s">
        <v>263</v>
      </c>
      <c r="W94" s="4" t="s">
        <v>255</v>
      </c>
      <c r="X94" s="4" t="s">
        <v>255</v>
      </c>
      <c r="Y94" s="4" t="s">
        <v>253</v>
      </c>
      <c r="Z94" s="4" t="s">
        <v>254</v>
      </c>
      <c r="AA94" s="4" t="s">
        <v>263</v>
      </c>
      <c r="AB94" s="4" t="s">
        <v>253</v>
      </c>
      <c r="AC94" s="4" t="s">
        <v>256</v>
      </c>
    </row>
    <row r="95" spans="5:29" ht="19" x14ac:dyDescent="0.25">
      <c r="E95" s="2">
        <v>93</v>
      </c>
      <c r="F95" s="4" t="s">
        <v>251</v>
      </c>
      <c r="G95" s="4" t="s">
        <v>259</v>
      </c>
      <c r="H95" s="4" t="s">
        <v>264</v>
      </c>
      <c r="I95" s="4" t="s">
        <v>264</v>
      </c>
      <c r="J95" s="4" t="s">
        <v>255</v>
      </c>
      <c r="K95" s="4" t="s">
        <v>264</v>
      </c>
      <c r="L95" s="4" t="s">
        <v>256</v>
      </c>
      <c r="M95" s="4" t="s">
        <v>264</v>
      </c>
      <c r="N95" s="4" t="s">
        <v>255</v>
      </c>
      <c r="O95" s="4" t="s">
        <v>264</v>
      </c>
      <c r="P95" s="4" t="s">
        <v>255</v>
      </c>
      <c r="Q95" s="4" t="s">
        <v>254</v>
      </c>
      <c r="R95" s="4" t="s">
        <v>255</v>
      </c>
      <c r="S95" s="4" t="s">
        <v>256</v>
      </c>
      <c r="T95" s="4" t="s">
        <v>264</v>
      </c>
      <c r="U95" s="4" t="s">
        <v>264</v>
      </c>
      <c r="V95" s="4" t="s">
        <v>253</v>
      </c>
      <c r="W95" s="4" t="s">
        <v>264</v>
      </c>
      <c r="X95" s="4" t="s">
        <v>255</v>
      </c>
      <c r="Y95" s="4" t="s">
        <v>256</v>
      </c>
      <c r="Z95" s="4" t="s">
        <v>257</v>
      </c>
      <c r="AA95" s="4" t="s">
        <v>264</v>
      </c>
      <c r="AB95" s="4" t="s">
        <v>256</v>
      </c>
      <c r="AC95" s="4" t="s">
        <v>253</v>
      </c>
    </row>
    <row r="96" spans="5:29" ht="19" x14ac:dyDescent="0.25">
      <c r="E96" s="2">
        <v>94</v>
      </c>
      <c r="F96" s="4" t="s">
        <v>258</v>
      </c>
      <c r="G96" s="4" t="s">
        <v>259</v>
      </c>
      <c r="H96" s="4" t="s">
        <v>254</v>
      </c>
      <c r="I96" s="4" t="s">
        <v>264</v>
      </c>
      <c r="J96" s="4" t="s">
        <v>254</v>
      </c>
      <c r="K96" s="4" t="s">
        <v>253</v>
      </c>
      <c r="L96" s="4" t="s">
        <v>263</v>
      </c>
      <c r="M96" s="4" t="s">
        <v>253</v>
      </c>
      <c r="N96" s="4" t="s">
        <v>264</v>
      </c>
      <c r="O96" s="4" t="s">
        <v>254</v>
      </c>
      <c r="P96" s="4" t="s">
        <v>253</v>
      </c>
      <c r="Q96" s="4" t="s">
        <v>254</v>
      </c>
      <c r="R96" s="4" t="s">
        <v>254</v>
      </c>
      <c r="S96" s="4" t="s">
        <v>257</v>
      </c>
      <c r="T96" s="4" t="s">
        <v>264</v>
      </c>
      <c r="U96" s="4" t="s">
        <v>254</v>
      </c>
      <c r="V96" s="4" t="s">
        <v>255</v>
      </c>
      <c r="W96" s="4" t="s">
        <v>254</v>
      </c>
      <c r="X96" s="4" t="s">
        <v>263</v>
      </c>
      <c r="Y96" s="4" t="s">
        <v>257</v>
      </c>
      <c r="Z96" s="4" t="s">
        <v>263</v>
      </c>
      <c r="AA96" s="4" t="s">
        <v>264</v>
      </c>
      <c r="AB96" s="4" t="s">
        <v>256</v>
      </c>
      <c r="AC96" s="4" t="s">
        <v>264</v>
      </c>
    </row>
    <row r="97" spans="5:29" ht="19" x14ac:dyDescent="0.25">
      <c r="E97" s="2">
        <v>95</v>
      </c>
      <c r="F97" s="4" t="s">
        <v>251</v>
      </c>
      <c r="G97" s="4" t="s">
        <v>252</v>
      </c>
      <c r="H97" s="4" t="s">
        <v>254</v>
      </c>
      <c r="I97" s="4" t="s">
        <v>264</v>
      </c>
      <c r="J97" s="4" t="s">
        <v>254</v>
      </c>
      <c r="K97" s="4" t="s">
        <v>255</v>
      </c>
      <c r="L97" s="4" t="s">
        <v>256</v>
      </c>
      <c r="M97" s="4" t="s">
        <v>255</v>
      </c>
      <c r="N97" s="4" t="s">
        <v>255</v>
      </c>
      <c r="O97" s="4" t="s">
        <v>264</v>
      </c>
      <c r="P97" s="4" t="s">
        <v>264</v>
      </c>
      <c r="Q97" s="4" t="s">
        <v>253</v>
      </c>
      <c r="R97" s="4" t="s">
        <v>254</v>
      </c>
      <c r="S97" s="4" t="s">
        <v>256</v>
      </c>
      <c r="T97" s="4" t="s">
        <v>264</v>
      </c>
      <c r="U97" s="4" t="s">
        <v>254</v>
      </c>
      <c r="V97" s="4" t="s">
        <v>263</v>
      </c>
      <c r="W97" s="4" t="s">
        <v>255</v>
      </c>
      <c r="X97" s="4" t="s">
        <v>255</v>
      </c>
      <c r="Y97" s="4" t="s">
        <v>263</v>
      </c>
      <c r="Z97" s="4" t="s">
        <v>257</v>
      </c>
      <c r="AA97" s="4" t="s">
        <v>255</v>
      </c>
      <c r="AB97" s="4" t="s">
        <v>253</v>
      </c>
      <c r="AC97" s="4" t="s">
        <v>256</v>
      </c>
    </row>
    <row r="98" spans="5:29" ht="19" x14ac:dyDescent="0.25">
      <c r="E98" s="2">
        <v>96</v>
      </c>
      <c r="F98" s="4" t="s">
        <v>258</v>
      </c>
      <c r="G98" s="4" t="s">
        <v>259</v>
      </c>
      <c r="H98" s="4" t="s">
        <v>254</v>
      </c>
      <c r="I98" s="4" t="s">
        <v>264</v>
      </c>
      <c r="J98" s="4" t="s">
        <v>254</v>
      </c>
      <c r="K98" s="4" t="s">
        <v>264</v>
      </c>
      <c r="L98" s="4" t="s">
        <v>256</v>
      </c>
      <c r="M98" s="4" t="s">
        <v>264</v>
      </c>
      <c r="N98" s="4" t="s">
        <v>255</v>
      </c>
      <c r="O98" s="4" t="s">
        <v>255</v>
      </c>
      <c r="P98" s="4" t="s">
        <v>264</v>
      </c>
      <c r="Q98" s="4" t="s">
        <v>255</v>
      </c>
      <c r="R98" s="4" t="s">
        <v>264</v>
      </c>
      <c r="S98" s="4" t="s">
        <v>255</v>
      </c>
      <c r="T98" s="4" t="s">
        <v>255</v>
      </c>
      <c r="U98" s="4" t="s">
        <v>264</v>
      </c>
      <c r="V98" s="4" t="s">
        <v>264</v>
      </c>
      <c r="W98" s="4" t="s">
        <v>264</v>
      </c>
      <c r="X98" s="4" t="s">
        <v>264</v>
      </c>
      <c r="Y98" s="4" t="s">
        <v>256</v>
      </c>
      <c r="Z98" s="4" t="s">
        <v>263</v>
      </c>
      <c r="AA98" s="4" t="s">
        <v>255</v>
      </c>
      <c r="AB98" s="4" t="s">
        <v>263</v>
      </c>
      <c r="AC98" s="4" t="s">
        <v>256</v>
      </c>
    </row>
    <row r="99" spans="5:29" ht="19" x14ac:dyDescent="0.25">
      <c r="E99" s="2">
        <v>97</v>
      </c>
      <c r="F99" s="4" t="s">
        <v>258</v>
      </c>
      <c r="G99" s="4" t="s">
        <v>259</v>
      </c>
      <c r="H99" s="4" t="s">
        <v>264</v>
      </c>
      <c r="I99" s="4" t="s">
        <v>264</v>
      </c>
      <c r="J99" s="4" t="s">
        <v>264</v>
      </c>
      <c r="K99" s="4" t="s">
        <v>264</v>
      </c>
      <c r="L99" s="4" t="s">
        <v>256</v>
      </c>
      <c r="M99" s="4" t="s">
        <v>255</v>
      </c>
      <c r="N99" s="4" t="s">
        <v>255</v>
      </c>
      <c r="O99" s="4" t="s">
        <v>264</v>
      </c>
      <c r="P99" s="4" t="s">
        <v>255</v>
      </c>
      <c r="Q99" s="4" t="s">
        <v>264</v>
      </c>
      <c r="R99" s="4" t="s">
        <v>264</v>
      </c>
      <c r="S99" s="4" t="s">
        <v>256</v>
      </c>
      <c r="T99" s="4" t="s">
        <v>264</v>
      </c>
      <c r="U99" s="4" t="s">
        <v>264</v>
      </c>
      <c r="V99" s="4" t="s">
        <v>264</v>
      </c>
      <c r="W99" s="4" t="s">
        <v>264</v>
      </c>
      <c r="X99" s="4" t="s">
        <v>264</v>
      </c>
      <c r="Y99" s="4" t="s">
        <v>263</v>
      </c>
      <c r="Z99" s="4" t="s">
        <v>256</v>
      </c>
      <c r="AA99" s="4" t="s">
        <v>264</v>
      </c>
      <c r="AB99" s="4" t="s">
        <v>256</v>
      </c>
      <c r="AC99" s="4" t="s">
        <v>253</v>
      </c>
    </row>
    <row r="100" spans="5:29" ht="19" x14ac:dyDescent="0.25">
      <c r="E100" s="2">
        <v>98</v>
      </c>
      <c r="F100" s="4" t="s">
        <v>251</v>
      </c>
      <c r="G100" s="4" t="s">
        <v>252</v>
      </c>
      <c r="H100" s="4" t="s">
        <v>263</v>
      </c>
      <c r="I100" s="4" t="s">
        <v>255</v>
      </c>
      <c r="J100" s="4" t="s">
        <v>254</v>
      </c>
      <c r="K100" s="4" t="s">
        <v>255</v>
      </c>
      <c r="L100" s="4" t="s">
        <v>256</v>
      </c>
      <c r="M100" s="4" t="s">
        <v>263</v>
      </c>
      <c r="N100" s="4" t="s">
        <v>264</v>
      </c>
      <c r="O100" s="4" t="s">
        <v>253</v>
      </c>
      <c r="P100" s="4" t="s">
        <v>264</v>
      </c>
      <c r="Q100" s="4" t="s">
        <v>257</v>
      </c>
      <c r="R100" s="4" t="s">
        <v>263</v>
      </c>
      <c r="S100" s="4" t="s">
        <v>255</v>
      </c>
      <c r="T100" s="4" t="s">
        <v>257</v>
      </c>
      <c r="U100" s="4" t="s">
        <v>255</v>
      </c>
      <c r="V100" s="4" t="s">
        <v>263</v>
      </c>
      <c r="W100" s="4" t="s">
        <v>263</v>
      </c>
      <c r="X100" s="4" t="s">
        <v>264</v>
      </c>
      <c r="Y100" s="4" t="s">
        <v>254</v>
      </c>
      <c r="Z100" s="4" t="s">
        <v>264</v>
      </c>
      <c r="AA100" s="4" t="s">
        <v>254</v>
      </c>
      <c r="AB100" s="4" t="s">
        <v>255</v>
      </c>
      <c r="AC100" s="4" t="s">
        <v>263</v>
      </c>
    </row>
    <row r="101" spans="5:29" ht="19" x14ac:dyDescent="0.25">
      <c r="E101" s="2">
        <v>99</v>
      </c>
      <c r="F101" s="4" t="s">
        <v>251</v>
      </c>
      <c r="G101" s="4" t="s">
        <v>259</v>
      </c>
      <c r="H101" s="4" t="s">
        <v>256</v>
      </c>
      <c r="I101" s="4" t="s">
        <v>253</v>
      </c>
      <c r="J101" s="4" t="s">
        <v>263</v>
      </c>
      <c r="K101" s="4" t="s">
        <v>264</v>
      </c>
      <c r="L101" s="4" t="s">
        <v>256</v>
      </c>
      <c r="M101" s="4" t="s">
        <v>256</v>
      </c>
      <c r="N101" s="4" t="s">
        <v>264</v>
      </c>
      <c r="O101" s="4" t="s">
        <v>256</v>
      </c>
      <c r="P101" s="4" t="s">
        <v>264</v>
      </c>
      <c r="Q101" s="4" t="s">
        <v>264</v>
      </c>
      <c r="R101" s="4" t="s">
        <v>256</v>
      </c>
      <c r="S101" s="4" t="s">
        <v>264</v>
      </c>
      <c r="T101" s="4" t="s">
        <v>256</v>
      </c>
      <c r="U101" s="4" t="s">
        <v>263</v>
      </c>
      <c r="V101" s="4" t="s">
        <v>256</v>
      </c>
      <c r="W101" s="4" t="s">
        <v>256</v>
      </c>
      <c r="X101" s="4" t="s">
        <v>264</v>
      </c>
      <c r="Y101" s="4" t="s">
        <v>264</v>
      </c>
      <c r="Z101" s="4" t="s">
        <v>264</v>
      </c>
      <c r="AA101" s="4" t="s">
        <v>253</v>
      </c>
      <c r="AB101" s="4" t="s">
        <v>264</v>
      </c>
      <c r="AC101" s="4" t="s">
        <v>263</v>
      </c>
    </row>
    <row r="102" spans="5:29" ht="19" x14ac:dyDescent="0.25">
      <c r="E102" s="2">
        <v>100</v>
      </c>
      <c r="F102" s="4" t="s">
        <v>251</v>
      </c>
      <c r="G102" s="4" t="s">
        <v>259</v>
      </c>
      <c r="H102" s="4" t="s">
        <v>253</v>
      </c>
      <c r="I102" s="4" t="s">
        <v>255</v>
      </c>
      <c r="J102" s="4" t="s">
        <v>253</v>
      </c>
      <c r="K102" s="4" t="s">
        <v>264</v>
      </c>
      <c r="L102" s="4" t="s">
        <v>256</v>
      </c>
      <c r="M102" s="4" t="s">
        <v>255</v>
      </c>
      <c r="N102" s="4" t="s">
        <v>253</v>
      </c>
      <c r="O102" s="4" t="s">
        <v>255</v>
      </c>
      <c r="P102" s="4" t="s">
        <v>264</v>
      </c>
      <c r="Q102" s="4" t="s">
        <v>253</v>
      </c>
      <c r="R102" s="4" t="s">
        <v>255</v>
      </c>
      <c r="S102" s="4" t="s">
        <v>263</v>
      </c>
      <c r="T102" s="4" t="s">
        <v>253</v>
      </c>
      <c r="U102" s="4" t="s">
        <v>253</v>
      </c>
      <c r="V102" s="4" t="s">
        <v>253</v>
      </c>
      <c r="W102" s="4" t="s">
        <v>264</v>
      </c>
      <c r="X102" s="4" t="s">
        <v>264</v>
      </c>
      <c r="Y102" s="4" t="s">
        <v>255</v>
      </c>
      <c r="Z102" s="4" t="s">
        <v>263</v>
      </c>
      <c r="AA102" s="4" t="s">
        <v>263</v>
      </c>
      <c r="AB102" s="4" t="s">
        <v>256</v>
      </c>
      <c r="AC102" s="4" t="s">
        <v>263</v>
      </c>
    </row>
    <row r="103" spans="5:29" ht="19" x14ac:dyDescent="0.25">
      <c r="E103" s="2">
        <v>101</v>
      </c>
      <c r="F103" s="4" t="s">
        <v>251</v>
      </c>
      <c r="G103" s="4" t="s">
        <v>259</v>
      </c>
      <c r="H103" s="4" t="s">
        <v>257</v>
      </c>
      <c r="I103" s="4" t="s">
        <v>254</v>
      </c>
      <c r="J103" s="4" t="s">
        <v>256</v>
      </c>
      <c r="K103" s="4" t="s">
        <v>264</v>
      </c>
      <c r="L103" s="4" t="s">
        <v>256</v>
      </c>
      <c r="M103" s="4" t="s">
        <v>256</v>
      </c>
      <c r="N103" s="4" t="s">
        <v>255</v>
      </c>
      <c r="O103" s="4" t="s">
        <v>256</v>
      </c>
      <c r="P103" s="4" t="s">
        <v>264</v>
      </c>
      <c r="Q103" s="4" t="s">
        <v>264</v>
      </c>
      <c r="R103" s="4" t="s">
        <v>263</v>
      </c>
      <c r="S103" s="4" t="s">
        <v>264</v>
      </c>
      <c r="T103" s="4" t="s">
        <v>256</v>
      </c>
      <c r="U103" s="4" t="s">
        <v>264</v>
      </c>
      <c r="V103" s="4" t="s">
        <v>264</v>
      </c>
      <c r="W103" s="4" t="s">
        <v>256</v>
      </c>
      <c r="X103" s="4" t="s">
        <v>264</v>
      </c>
      <c r="Y103" s="4" t="s">
        <v>264</v>
      </c>
      <c r="Z103" s="4" t="s">
        <v>264</v>
      </c>
      <c r="AA103" s="4" t="s">
        <v>256</v>
      </c>
      <c r="AB103" s="4" t="s">
        <v>256</v>
      </c>
      <c r="AC103" s="4" t="s">
        <v>256</v>
      </c>
    </row>
    <row r="104" spans="5:29" ht="19" x14ac:dyDescent="0.25">
      <c r="E104" s="2">
        <v>102</v>
      </c>
      <c r="F104" s="4" t="s">
        <v>251</v>
      </c>
      <c r="G104" s="4" t="s">
        <v>259</v>
      </c>
      <c r="H104" s="4" t="s">
        <v>253</v>
      </c>
      <c r="I104" s="4" t="s">
        <v>255</v>
      </c>
      <c r="J104" s="4" t="s">
        <v>256</v>
      </c>
      <c r="K104" s="4" t="s">
        <v>264</v>
      </c>
      <c r="L104" s="4" t="s">
        <v>256</v>
      </c>
      <c r="M104" s="4" t="s">
        <v>256</v>
      </c>
      <c r="N104" s="4" t="s">
        <v>264</v>
      </c>
      <c r="O104" s="4" t="s">
        <v>255</v>
      </c>
      <c r="P104" s="4" t="s">
        <v>263</v>
      </c>
      <c r="Q104" s="4" t="s">
        <v>256</v>
      </c>
      <c r="R104" s="4" t="s">
        <v>263</v>
      </c>
      <c r="S104" s="4" t="s">
        <v>264</v>
      </c>
      <c r="T104" s="4" t="s">
        <v>256</v>
      </c>
      <c r="U104" s="4" t="s">
        <v>256</v>
      </c>
      <c r="V104" s="4" t="s">
        <v>253</v>
      </c>
      <c r="W104" s="4" t="s">
        <v>256</v>
      </c>
      <c r="X104" s="4" t="s">
        <v>264</v>
      </c>
      <c r="Y104" s="4" t="s">
        <v>263</v>
      </c>
      <c r="Z104" s="4" t="s">
        <v>264</v>
      </c>
      <c r="AA104" s="4" t="s">
        <v>256</v>
      </c>
      <c r="AB104" s="4" t="s">
        <v>253</v>
      </c>
      <c r="AC104" s="4" t="s">
        <v>263</v>
      </c>
    </row>
    <row r="105" spans="5:29" ht="19" x14ac:dyDescent="0.25">
      <c r="E105" s="2">
        <v>103</v>
      </c>
      <c r="F105" s="4" t="s">
        <v>251</v>
      </c>
      <c r="G105" s="4" t="s">
        <v>252</v>
      </c>
      <c r="H105" s="4" t="s">
        <v>263</v>
      </c>
      <c r="I105" s="4" t="s">
        <v>255</v>
      </c>
      <c r="J105" s="4" t="s">
        <v>253</v>
      </c>
      <c r="K105" s="4" t="s">
        <v>255</v>
      </c>
      <c r="L105" s="4" t="s">
        <v>256</v>
      </c>
      <c r="M105" s="4" t="s">
        <v>263</v>
      </c>
      <c r="N105" s="4" t="s">
        <v>255</v>
      </c>
      <c r="O105" s="4" t="s">
        <v>257</v>
      </c>
      <c r="P105" s="4" t="s">
        <v>253</v>
      </c>
      <c r="Q105" s="4" t="s">
        <v>256</v>
      </c>
      <c r="R105" s="4" t="s">
        <v>256</v>
      </c>
      <c r="S105" s="4" t="s">
        <v>255</v>
      </c>
      <c r="T105" s="4" t="s">
        <v>256</v>
      </c>
      <c r="U105" s="4" t="s">
        <v>253</v>
      </c>
      <c r="V105" s="4" t="s">
        <v>253</v>
      </c>
      <c r="W105" s="4" t="s">
        <v>263</v>
      </c>
      <c r="X105" s="4" t="s">
        <v>264</v>
      </c>
      <c r="Y105" s="4" t="s">
        <v>264</v>
      </c>
      <c r="Z105" s="4" t="s">
        <v>255</v>
      </c>
      <c r="AA105" s="4" t="s">
        <v>256</v>
      </c>
      <c r="AB105" s="4" t="s">
        <v>255</v>
      </c>
      <c r="AC105" s="4" t="s">
        <v>256</v>
      </c>
    </row>
    <row r="106" spans="5:29" ht="19" x14ac:dyDescent="0.25">
      <c r="E106" s="2">
        <v>104</v>
      </c>
      <c r="F106" s="4" t="s">
        <v>251</v>
      </c>
      <c r="G106" s="4" t="s">
        <v>259</v>
      </c>
      <c r="H106" s="4" t="s">
        <v>255</v>
      </c>
      <c r="I106" s="4" t="s">
        <v>254</v>
      </c>
      <c r="J106" s="4" t="s">
        <v>254</v>
      </c>
      <c r="K106" s="4" t="s">
        <v>264</v>
      </c>
      <c r="L106" s="4" t="s">
        <v>256</v>
      </c>
      <c r="M106" s="4" t="s">
        <v>256</v>
      </c>
      <c r="N106" s="4" t="s">
        <v>264</v>
      </c>
      <c r="O106" s="4" t="s">
        <v>256</v>
      </c>
      <c r="P106" s="4" t="s">
        <v>264</v>
      </c>
      <c r="Q106" s="4" t="s">
        <v>256</v>
      </c>
      <c r="R106" s="4" t="s">
        <v>255</v>
      </c>
      <c r="S106" s="4" t="s">
        <v>264</v>
      </c>
      <c r="T106" s="4" t="s">
        <v>256</v>
      </c>
      <c r="U106" s="4" t="s">
        <v>264</v>
      </c>
      <c r="V106" s="4" t="s">
        <v>256</v>
      </c>
      <c r="W106" s="4" t="s">
        <v>256</v>
      </c>
      <c r="X106" s="4" t="s">
        <v>264</v>
      </c>
      <c r="Y106" s="4" t="s">
        <v>264</v>
      </c>
      <c r="Z106" s="4" t="s">
        <v>264</v>
      </c>
      <c r="AA106" s="4" t="s">
        <v>264</v>
      </c>
      <c r="AB106" s="4" t="s">
        <v>264</v>
      </c>
      <c r="AC106" s="4" t="s">
        <v>254</v>
      </c>
    </row>
    <row r="107" spans="5:29" ht="19" x14ac:dyDescent="0.25">
      <c r="E107" s="2">
        <v>105</v>
      </c>
      <c r="F107" s="4" t="s">
        <v>251</v>
      </c>
      <c r="G107" s="4" t="s">
        <v>252</v>
      </c>
      <c r="H107" s="4" t="s">
        <v>263</v>
      </c>
      <c r="I107" s="4" t="s">
        <v>253</v>
      </c>
      <c r="J107" s="4" t="s">
        <v>256</v>
      </c>
      <c r="K107" s="4" t="s">
        <v>264</v>
      </c>
      <c r="L107" s="4" t="s">
        <v>256</v>
      </c>
      <c r="M107" s="4" t="s">
        <v>256</v>
      </c>
      <c r="N107" s="4" t="s">
        <v>264</v>
      </c>
      <c r="O107" s="4" t="s">
        <v>256</v>
      </c>
      <c r="P107" s="4" t="s">
        <v>264</v>
      </c>
      <c r="Q107" s="4" t="s">
        <v>263</v>
      </c>
      <c r="R107" s="4" t="s">
        <v>256</v>
      </c>
      <c r="S107" s="4" t="s">
        <v>264</v>
      </c>
      <c r="T107" s="4" t="s">
        <v>256</v>
      </c>
      <c r="U107" s="4" t="s">
        <v>263</v>
      </c>
      <c r="V107" s="4" t="s">
        <v>256</v>
      </c>
      <c r="W107" s="4" t="s">
        <v>256</v>
      </c>
      <c r="X107" s="4" t="s">
        <v>264</v>
      </c>
      <c r="Y107" s="4" t="s">
        <v>263</v>
      </c>
      <c r="Z107" s="4" t="s">
        <v>263</v>
      </c>
      <c r="AA107" s="4" t="s">
        <v>263</v>
      </c>
      <c r="AB107" s="4" t="s">
        <v>264</v>
      </c>
      <c r="AC107" s="4" t="s">
        <v>256</v>
      </c>
    </row>
    <row r="108" spans="5:29" ht="19" x14ac:dyDescent="0.25">
      <c r="E108" s="2">
        <v>106</v>
      </c>
      <c r="F108" s="4" t="s">
        <v>251</v>
      </c>
      <c r="G108" s="4" t="s">
        <v>252</v>
      </c>
      <c r="H108" s="4" t="s">
        <v>263</v>
      </c>
      <c r="I108" s="4" t="s">
        <v>253</v>
      </c>
      <c r="J108" s="4" t="s">
        <v>255</v>
      </c>
      <c r="K108" s="4" t="s">
        <v>264</v>
      </c>
      <c r="L108" s="4" t="s">
        <v>256</v>
      </c>
      <c r="M108" s="4" t="s">
        <v>256</v>
      </c>
      <c r="N108" s="4" t="s">
        <v>264</v>
      </c>
      <c r="O108" s="4" t="s">
        <v>256</v>
      </c>
      <c r="P108" s="4" t="s">
        <v>264</v>
      </c>
      <c r="Q108" s="4" t="s">
        <v>263</v>
      </c>
      <c r="R108" s="4" t="s">
        <v>263</v>
      </c>
      <c r="S108" s="4" t="s">
        <v>264</v>
      </c>
      <c r="T108" s="4" t="s">
        <v>263</v>
      </c>
      <c r="U108" s="4" t="s">
        <v>264</v>
      </c>
      <c r="V108" s="4" t="s">
        <v>263</v>
      </c>
      <c r="W108" s="4" t="s">
        <v>256</v>
      </c>
      <c r="X108" s="4" t="s">
        <v>264</v>
      </c>
      <c r="Y108" s="4" t="s">
        <v>264</v>
      </c>
      <c r="Z108" s="4" t="s">
        <v>264</v>
      </c>
      <c r="AA108" s="4" t="s">
        <v>256</v>
      </c>
      <c r="AB108" s="4" t="s">
        <v>263</v>
      </c>
      <c r="AC108" s="4" t="s">
        <v>256</v>
      </c>
    </row>
    <row r="109" spans="5:29" ht="19" x14ac:dyDescent="0.25">
      <c r="E109" s="2">
        <v>107</v>
      </c>
      <c r="F109" s="4" t="s">
        <v>258</v>
      </c>
      <c r="G109" s="4" t="s">
        <v>252</v>
      </c>
      <c r="H109" s="4" t="s">
        <v>253</v>
      </c>
      <c r="I109" s="4" t="s">
        <v>256</v>
      </c>
      <c r="J109" s="4" t="s">
        <v>263</v>
      </c>
      <c r="K109" s="4" t="s">
        <v>264</v>
      </c>
      <c r="L109" s="4" t="s">
        <v>256</v>
      </c>
      <c r="M109" s="4" t="s">
        <v>256</v>
      </c>
      <c r="N109" s="4" t="s">
        <v>264</v>
      </c>
      <c r="O109" s="4" t="s">
        <v>263</v>
      </c>
      <c r="P109" s="4" t="s">
        <v>264</v>
      </c>
      <c r="Q109" s="4" t="s">
        <v>263</v>
      </c>
      <c r="R109" s="4" t="s">
        <v>256</v>
      </c>
      <c r="S109" s="4" t="s">
        <v>264</v>
      </c>
      <c r="T109" s="4" t="s">
        <v>256</v>
      </c>
      <c r="U109" s="4" t="s">
        <v>256</v>
      </c>
      <c r="V109" s="4" t="s">
        <v>256</v>
      </c>
      <c r="W109" s="4" t="s">
        <v>256</v>
      </c>
      <c r="X109" s="4" t="s">
        <v>264</v>
      </c>
      <c r="Y109" s="4" t="s">
        <v>263</v>
      </c>
      <c r="Z109" s="4" t="s">
        <v>263</v>
      </c>
      <c r="AA109" s="4" t="s">
        <v>256</v>
      </c>
      <c r="AB109" s="4" t="s">
        <v>263</v>
      </c>
      <c r="AC109" s="4" t="s">
        <v>263</v>
      </c>
    </row>
    <row r="110" spans="5:29" ht="19" x14ac:dyDescent="0.25">
      <c r="E110" s="2">
        <v>108</v>
      </c>
      <c r="F110" s="4" t="s">
        <v>258</v>
      </c>
      <c r="G110" s="4" t="s">
        <v>252</v>
      </c>
      <c r="H110" s="4" t="s">
        <v>263</v>
      </c>
      <c r="I110" s="4" t="s">
        <v>253</v>
      </c>
      <c r="J110" s="4" t="s">
        <v>257</v>
      </c>
      <c r="K110" s="4" t="s">
        <v>264</v>
      </c>
      <c r="L110" s="4" t="s">
        <v>256</v>
      </c>
      <c r="M110" s="4" t="s">
        <v>253</v>
      </c>
      <c r="N110" s="4" t="s">
        <v>264</v>
      </c>
      <c r="O110" s="4" t="s">
        <v>263</v>
      </c>
      <c r="P110" s="4" t="s">
        <v>255</v>
      </c>
      <c r="Q110" s="4" t="s">
        <v>255</v>
      </c>
      <c r="R110" s="4" t="s">
        <v>256</v>
      </c>
      <c r="S110" s="4" t="s">
        <v>255</v>
      </c>
      <c r="T110" s="4" t="s">
        <v>256</v>
      </c>
      <c r="U110" s="4" t="s">
        <v>254</v>
      </c>
      <c r="V110" s="4" t="s">
        <v>263</v>
      </c>
      <c r="W110" s="4" t="s">
        <v>253</v>
      </c>
      <c r="X110" s="4" t="s">
        <v>255</v>
      </c>
      <c r="Y110" s="4" t="s">
        <v>263</v>
      </c>
      <c r="Z110" s="4" t="s">
        <v>255</v>
      </c>
      <c r="AA110" s="4" t="s">
        <v>263</v>
      </c>
      <c r="AB110" s="4" t="s">
        <v>264</v>
      </c>
      <c r="AC110" s="4" t="s">
        <v>256</v>
      </c>
    </row>
    <row r="111" spans="5:29" ht="19" x14ac:dyDescent="0.25">
      <c r="E111" s="2">
        <v>109</v>
      </c>
      <c r="F111" s="4" t="s">
        <v>251</v>
      </c>
      <c r="G111" s="4" t="s">
        <v>252</v>
      </c>
      <c r="H111" s="4" t="s">
        <v>256</v>
      </c>
      <c r="I111" s="4" t="s">
        <v>254</v>
      </c>
      <c r="J111" s="4" t="s">
        <v>263</v>
      </c>
      <c r="K111" s="4" t="s">
        <v>264</v>
      </c>
      <c r="L111" s="4" t="s">
        <v>256</v>
      </c>
      <c r="M111" s="4" t="s">
        <v>256</v>
      </c>
      <c r="N111" s="4" t="s">
        <v>264</v>
      </c>
      <c r="O111" s="4" t="s">
        <v>263</v>
      </c>
      <c r="P111" s="4" t="s">
        <v>264</v>
      </c>
      <c r="Q111" s="4" t="s">
        <v>256</v>
      </c>
      <c r="R111" s="4" t="s">
        <v>256</v>
      </c>
      <c r="S111" s="4" t="s">
        <v>264</v>
      </c>
      <c r="T111" s="4" t="s">
        <v>264</v>
      </c>
      <c r="U111" s="4" t="s">
        <v>263</v>
      </c>
      <c r="V111" s="4" t="s">
        <v>256</v>
      </c>
      <c r="W111" s="4" t="s">
        <v>256</v>
      </c>
      <c r="X111" s="4" t="s">
        <v>264</v>
      </c>
      <c r="Y111" s="4" t="s">
        <v>264</v>
      </c>
      <c r="Z111" s="4" t="s">
        <v>264</v>
      </c>
      <c r="AA111" s="4" t="s">
        <v>256</v>
      </c>
      <c r="AB111" s="4" t="s">
        <v>263</v>
      </c>
      <c r="AC111" s="4" t="s">
        <v>256</v>
      </c>
    </row>
    <row r="112" spans="5:29" ht="19" x14ac:dyDescent="0.25">
      <c r="E112" s="2">
        <v>110</v>
      </c>
      <c r="F112" s="4" t="s">
        <v>251</v>
      </c>
      <c r="G112" s="4" t="s">
        <v>259</v>
      </c>
      <c r="H112" s="4" t="s">
        <v>253</v>
      </c>
      <c r="I112" s="4" t="s">
        <v>254</v>
      </c>
      <c r="J112" s="4" t="s">
        <v>254</v>
      </c>
      <c r="K112" s="4" t="s">
        <v>253</v>
      </c>
      <c r="L112" s="4" t="s">
        <v>256</v>
      </c>
      <c r="M112" s="4" t="s">
        <v>264</v>
      </c>
      <c r="N112" s="4" t="s">
        <v>255</v>
      </c>
      <c r="O112" s="4" t="s">
        <v>254</v>
      </c>
      <c r="P112" s="4" t="s">
        <v>264</v>
      </c>
      <c r="Q112" s="4" t="s">
        <v>264</v>
      </c>
      <c r="R112" s="4" t="s">
        <v>264</v>
      </c>
      <c r="S112" s="4" t="s">
        <v>255</v>
      </c>
      <c r="T112" s="4" t="s">
        <v>263</v>
      </c>
      <c r="U112" s="4" t="s">
        <v>256</v>
      </c>
      <c r="V112" s="4" t="s">
        <v>255</v>
      </c>
      <c r="W112" s="4" t="s">
        <v>256</v>
      </c>
      <c r="X112" s="4" t="s">
        <v>264</v>
      </c>
      <c r="Y112" s="4" t="s">
        <v>253</v>
      </c>
      <c r="Z112" s="4" t="s">
        <v>255</v>
      </c>
      <c r="AA112" s="4" t="s">
        <v>254</v>
      </c>
      <c r="AB112" s="4" t="s">
        <v>253</v>
      </c>
      <c r="AC112" s="4" t="s">
        <v>253</v>
      </c>
    </row>
    <row r="113" spans="5:29" ht="19" x14ac:dyDescent="0.25">
      <c r="E113" s="2">
        <v>111</v>
      </c>
      <c r="F113" s="4" t="s">
        <v>251</v>
      </c>
      <c r="G113" s="4" t="s">
        <v>259</v>
      </c>
      <c r="H113" s="4" t="s">
        <v>253</v>
      </c>
      <c r="I113" s="4" t="s">
        <v>264</v>
      </c>
      <c r="J113" s="4" t="s">
        <v>255</v>
      </c>
      <c r="K113" s="4" t="s">
        <v>255</v>
      </c>
      <c r="L113" s="4" t="s">
        <v>256</v>
      </c>
      <c r="M113" s="4" t="s">
        <v>253</v>
      </c>
      <c r="N113" s="4" t="s">
        <v>264</v>
      </c>
      <c r="O113" s="4" t="s">
        <v>254</v>
      </c>
      <c r="P113" s="4" t="s">
        <v>264</v>
      </c>
      <c r="Q113" s="4" t="s">
        <v>253</v>
      </c>
      <c r="R113" s="4" t="s">
        <v>257</v>
      </c>
      <c r="S113" s="4" t="s">
        <v>264</v>
      </c>
      <c r="T113" s="4" t="s">
        <v>253</v>
      </c>
      <c r="U113" s="4" t="s">
        <v>263</v>
      </c>
      <c r="V113" s="4" t="s">
        <v>256</v>
      </c>
      <c r="W113" s="4" t="s">
        <v>257</v>
      </c>
      <c r="X113" s="4" t="s">
        <v>255</v>
      </c>
      <c r="Y113" s="4" t="s">
        <v>254</v>
      </c>
      <c r="Z113" s="4" t="s">
        <v>255</v>
      </c>
      <c r="AA113" s="4" t="s">
        <v>253</v>
      </c>
      <c r="AB113" s="4" t="s">
        <v>257</v>
      </c>
      <c r="AC113" s="4" t="s">
        <v>253</v>
      </c>
    </row>
    <row r="114" spans="5:29" ht="19" x14ac:dyDescent="0.25">
      <c r="E114" s="2">
        <v>112</v>
      </c>
      <c r="F114" s="4" t="s">
        <v>251</v>
      </c>
      <c r="G114" s="4" t="s">
        <v>252</v>
      </c>
      <c r="H114" s="4" t="s">
        <v>254</v>
      </c>
      <c r="I114" s="4" t="s">
        <v>254</v>
      </c>
      <c r="J114" s="4" t="s">
        <v>255</v>
      </c>
      <c r="K114" s="4" t="s">
        <v>264</v>
      </c>
      <c r="L114" s="4" t="s">
        <v>256</v>
      </c>
      <c r="M114" s="4" t="s">
        <v>253</v>
      </c>
      <c r="N114" s="4" t="s">
        <v>255</v>
      </c>
      <c r="O114" s="4" t="s">
        <v>264</v>
      </c>
      <c r="P114" s="4" t="s">
        <v>263</v>
      </c>
      <c r="Q114" s="4" t="s">
        <v>253</v>
      </c>
      <c r="R114" s="4" t="s">
        <v>256</v>
      </c>
      <c r="S114" s="4" t="s">
        <v>257</v>
      </c>
      <c r="T114" s="4" t="s">
        <v>255</v>
      </c>
      <c r="U114" s="4" t="s">
        <v>255</v>
      </c>
      <c r="V114" s="4" t="s">
        <v>257</v>
      </c>
      <c r="W114" s="4" t="s">
        <v>253</v>
      </c>
      <c r="X114" s="4" t="s">
        <v>257</v>
      </c>
      <c r="Y114" s="4" t="s">
        <v>255</v>
      </c>
      <c r="Z114" s="4" t="s">
        <v>255</v>
      </c>
      <c r="AA114" s="4" t="s">
        <v>253</v>
      </c>
      <c r="AB114" s="4" t="s">
        <v>264</v>
      </c>
      <c r="AC114" s="4" t="s">
        <v>253</v>
      </c>
    </row>
    <row r="115" spans="5:29" ht="19" x14ac:dyDescent="0.25">
      <c r="E115" s="2">
        <v>113</v>
      </c>
      <c r="F115" s="4" t="s">
        <v>251</v>
      </c>
      <c r="G115" s="4" t="s">
        <v>252</v>
      </c>
      <c r="H115" s="4" t="s">
        <v>253</v>
      </c>
      <c r="I115" s="4" t="s">
        <v>254</v>
      </c>
      <c r="J115" s="4" t="s">
        <v>253</v>
      </c>
      <c r="K115" s="4" t="s">
        <v>263</v>
      </c>
      <c r="L115" s="4" t="s">
        <v>256</v>
      </c>
      <c r="M115" s="4" t="s">
        <v>263</v>
      </c>
      <c r="N115" s="4" t="s">
        <v>264</v>
      </c>
      <c r="O115" s="4" t="s">
        <v>253</v>
      </c>
      <c r="P115" s="4" t="s">
        <v>264</v>
      </c>
      <c r="Q115" s="4" t="s">
        <v>255</v>
      </c>
      <c r="R115" s="4" t="s">
        <v>255</v>
      </c>
      <c r="S115" s="4" t="s">
        <v>253</v>
      </c>
      <c r="T115" s="4" t="s">
        <v>253</v>
      </c>
      <c r="U115" s="4" t="s">
        <v>257</v>
      </c>
      <c r="V115" s="4" t="s">
        <v>255</v>
      </c>
      <c r="W115" s="4" t="s">
        <v>253</v>
      </c>
      <c r="X115" s="4" t="s">
        <v>254</v>
      </c>
      <c r="Y115" s="4" t="s">
        <v>254</v>
      </c>
      <c r="Z115" s="4" t="s">
        <v>255</v>
      </c>
      <c r="AA115" s="4" t="s">
        <v>253</v>
      </c>
      <c r="AB115" s="4" t="s">
        <v>253</v>
      </c>
      <c r="AC115" s="4" t="s">
        <v>263</v>
      </c>
    </row>
    <row r="116" spans="5:29" ht="19" x14ac:dyDescent="0.25">
      <c r="E116" s="2">
        <v>114</v>
      </c>
      <c r="F116" s="4" t="s">
        <v>251</v>
      </c>
      <c r="G116" s="4" t="s">
        <v>252</v>
      </c>
      <c r="H116" s="4" t="s">
        <v>263</v>
      </c>
      <c r="I116" s="4" t="s">
        <v>255</v>
      </c>
      <c r="J116" s="4" t="s">
        <v>263</v>
      </c>
      <c r="K116" s="4" t="s">
        <v>264</v>
      </c>
      <c r="L116" s="4" t="s">
        <v>263</v>
      </c>
      <c r="M116" s="4" t="s">
        <v>263</v>
      </c>
      <c r="N116" s="4" t="s">
        <v>264</v>
      </c>
      <c r="O116" s="4" t="s">
        <v>253</v>
      </c>
      <c r="P116" s="4" t="s">
        <v>264</v>
      </c>
      <c r="Q116" s="4" t="s">
        <v>263</v>
      </c>
      <c r="R116" s="4" t="s">
        <v>256</v>
      </c>
      <c r="S116" s="4" t="s">
        <v>264</v>
      </c>
      <c r="T116" s="4" t="s">
        <v>256</v>
      </c>
      <c r="U116" s="4" t="s">
        <v>254</v>
      </c>
      <c r="V116" s="4" t="s">
        <v>256</v>
      </c>
      <c r="W116" s="4" t="s">
        <v>263</v>
      </c>
      <c r="X116" s="4" t="s">
        <v>264</v>
      </c>
      <c r="Y116" s="4" t="s">
        <v>264</v>
      </c>
      <c r="Z116" s="4" t="s">
        <v>264</v>
      </c>
      <c r="AA116" s="4" t="s">
        <v>263</v>
      </c>
      <c r="AB116" s="4" t="s">
        <v>264</v>
      </c>
      <c r="AC116" s="4" t="s">
        <v>256</v>
      </c>
    </row>
    <row r="117" spans="5:29" ht="19" x14ac:dyDescent="0.25">
      <c r="E117" s="2">
        <v>115</v>
      </c>
      <c r="F117" s="4" t="s">
        <v>251</v>
      </c>
      <c r="G117" s="4" t="s">
        <v>252</v>
      </c>
      <c r="H117" s="4" t="s">
        <v>253</v>
      </c>
      <c r="I117" s="4" t="s">
        <v>264</v>
      </c>
      <c r="J117" s="4" t="s">
        <v>255</v>
      </c>
      <c r="K117" s="4" t="s">
        <v>264</v>
      </c>
      <c r="L117" s="4" t="s">
        <v>256</v>
      </c>
      <c r="M117" s="4" t="s">
        <v>257</v>
      </c>
      <c r="N117" s="4" t="s">
        <v>255</v>
      </c>
      <c r="O117" s="4" t="s">
        <v>255</v>
      </c>
      <c r="P117" s="4" t="s">
        <v>255</v>
      </c>
      <c r="Q117" s="4" t="s">
        <v>263</v>
      </c>
      <c r="R117" s="4" t="s">
        <v>263</v>
      </c>
      <c r="S117" s="4" t="s">
        <v>253</v>
      </c>
      <c r="T117" s="4" t="s">
        <v>253</v>
      </c>
      <c r="U117" s="4" t="s">
        <v>264</v>
      </c>
      <c r="V117" s="4" t="s">
        <v>263</v>
      </c>
      <c r="W117" s="4" t="s">
        <v>255</v>
      </c>
      <c r="X117" s="4" t="s">
        <v>264</v>
      </c>
      <c r="Y117" s="4" t="s">
        <v>253</v>
      </c>
      <c r="Z117" s="4" t="s">
        <v>253</v>
      </c>
      <c r="AA117" s="4" t="s">
        <v>253</v>
      </c>
      <c r="AB117" s="4" t="s">
        <v>255</v>
      </c>
      <c r="AC117" s="4" t="s">
        <v>263</v>
      </c>
    </row>
    <row r="118" spans="5:29" ht="19" x14ac:dyDescent="0.25">
      <c r="E118" s="2">
        <v>116</v>
      </c>
      <c r="F118" s="4" t="s">
        <v>251</v>
      </c>
      <c r="G118" s="4" t="s">
        <v>252</v>
      </c>
      <c r="H118" s="4" t="s">
        <v>256</v>
      </c>
      <c r="I118" s="4" t="s">
        <v>255</v>
      </c>
      <c r="J118" s="4" t="s">
        <v>253</v>
      </c>
      <c r="K118" s="4" t="s">
        <v>264</v>
      </c>
      <c r="L118" s="4" t="s">
        <v>256</v>
      </c>
      <c r="M118" s="4" t="s">
        <v>256</v>
      </c>
      <c r="N118" s="4" t="s">
        <v>264</v>
      </c>
      <c r="O118" s="4" t="s">
        <v>253</v>
      </c>
      <c r="P118" s="4" t="s">
        <v>264</v>
      </c>
      <c r="Q118" s="4" t="s">
        <v>263</v>
      </c>
      <c r="R118" s="4" t="s">
        <v>256</v>
      </c>
      <c r="S118" s="4" t="s">
        <v>264</v>
      </c>
      <c r="T118" s="4" t="s">
        <v>263</v>
      </c>
      <c r="U118" s="4" t="s">
        <v>264</v>
      </c>
      <c r="V118" s="4" t="s">
        <v>256</v>
      </c>
      <c r="W118" s="4" t="s">
        <v>256</v>
      </c>
      <c r="X118" s="4" t="s">
        <v>264</v>
      </c>
      <c r="Y118" s="4" t="s">
        <v>264</v>
      </c>
      <c r="Z118" s="4" t="s">
        <v>264</v>
      </c>
      <c r="AA118" s="4" t="s">
        <v>256</v>
      </c>
      <c r="AB118" s="4" t="s">
        <v>263</v>
      </c>
      <c r="AC118" s="4" t="s">
        <v>256</v>
      </c>
    </row>
    <row r="119" spans="5:29" ht="19" x14ac:dyDescent="0.25">
      <c r="E119" s="2">
        <v>117</v>
      </c>
      <c r="F119" s="4" t="s">
        <v>251</v>
      </c>
      <c r="G119" s="4" t="s">
        <v>252</v>
      </c>
      <c r="H119" s="4" t="s">
        <v>264</v>
      </c>
      <c r="I119" s="4" t="s">
        <v>264</v>
      </c>
      <c r="J119" s="4" t="s">
        <v>264</v>
      </c>
      <c r="K119" s="4" t="s">
        <v>264</v>
      </c>
      <c r="L119" s="4" t="s">
        <v>264</v>
      </c>
      <c r="M119" s="4" t="s">
        <v>264</v>
      </c>
      <c r="N119" s="4" t="s">
        <v>264</v>
      </c>
      <c r="O119" s="4" t="s">
        <v>264</v>
      </c>
      <c r="P119" s="4" t="s">
        <v>264</v>
      </c>
      <c r="Q119" s="4" t="s">
        <v>264</v>
      </c>
      <c r="R119" s="4" t="s">
        <v>264</v>
      </c>
      <c r="S119" s="4" t="s">
        <v>264</v>
      </c>
      <c r="T119" s="4" t="s">
        <v>264</v>
      </c>
      <c r="U119" s="4" t="s">
        <v>264</v>
      </c>
      <c r="V119" s="4" t="s">
        <v>264</v>
      </c>
      <c r="W119" s="4" t="s">
        <v>264</v>
      </c>
      <c r="X119" s="4" t="s">
        <v>264</v>
      </c>
      <c r="Y119" s="4" t="s">
        <v>264</v>
      </c>
      <c r="Z119" s="4" t="s">
        <v>264</v>
      </c>
      <c r="AA119" s="4" t="s">
        <v>264</v>
      </c>
      <c r="AB119" s="4" t="s">
        <v>264</v>
      </c>
      <c r="AC119" s="4" t="s">
        <v>264</v>
      </c>
    </row>
    <row r="120" spans="5:29" ht="19" x14ac:dyDescent="0.25">
      <c r="E120" s="2">
        <v>118</v>
      </c>
      <c r="F120" s="4" t="s">
        <v>251</v>
      </c>
      <c r="G120" s="4" t="s">
        <v>252</v>
      </c>
      <c r="H120" s="4" t="s">
        <v>253</v>
      </c>
      <c r="I120" s="4" t="s">
        <v>264</v>
      </c>
      <c r="J120" s="4" t="s">
        <v>253</v>
      </c>
      <c r="K120" s="4" t="s">
        <v>264</v>
      </c>
      <c r="L120" s="4" t="s">
        <v>256</v>
      </c>
      <c r="M120" s="4" t="s">
        <v>257</v>
      </c>
      <c r="N120" s="4" t="s">
        <v>263</v>
      </c>
      <c r="O120" s="4" t="s">
        <v>253</v>
      </c>
      <c r="P120" s="4" t="s">
        <v>256</v>
      </c>
      <c r="Q120" s="4" t="s">
        <v>256</v>
      </c>
      <c r="R120" s="4" t="s">
        <v>256</v>
      </c>
      <c r="S120" s="4" t="s">
        <v>263</v>
      </c>
      <c r="T120" s="4" t="s">
        <v>263</v>
      </c>
      <c r="U120" s="4" t="s">
        <v>253</v>
      </c>
      <c r="V120" s="4" t="s">
        <v>256</v>
      </c>
      <c r="W120" s="4" t="s">
        <v>263</v>
      </c>
      <c r="X120" s="4" t="s">
        <v>264</v>
      </c>
      <c r="Y120" s="4" t="s">
        <v>256</v>
      </c>
      <c r="Z120" s="4" t="s">
        <v>263</v>
      </c>
      <c r="AA120" s="4" t="s">
        <v>263</v>
      </c>
      <c r="AB120" s="4" t="s">
        <v>256</v>
      </c>
      <c r="AC120" s="4" t="s">
        <v>263</v>
      </c>
    </row>
    <row r="121" spans="5:29" ht="19" x14ac:dyDescent="0.25">
      <c r="E121" s="2">
        <v>119</v>
      </c>
      <c r="F121" s="4" t="s">
        <v>258</v>
      </c>
      <c r="G121" s="4" t="s">
        <v>252</v>
      </c>
      <c r="H121" s="4" t="s">
        <v>256</v>
      </c>
      <c r="I121" s="4" t="s">
        <v>263</v>
      </c>
      <c r="J121" s="4" t="s">
        <v>263</v>
      </c>
      <c r="K121" s="4" t="s">
        <v>264</v>
      </c>
      <c r="L121" s="4" t="s">
        <v>256</v>
      </c>
      <c r="M121" s="4" t="s">
        <v>256</v>
      </c>
      <c r="N121" s="4" t="s">
        <v>254</v>
      </c>
      <c r="O121" s="4" t="s">
        <v>256</v>
      </c>
      <c r="P121" s="4" t="s">
        <v>255</v>
      </c>
      <c r="Q121" s="4" t="s">
        <v>256</v>
      </c>
      <c r="R121" s="4" t="s">
        <v>263</v>
      </c>
      <c r="S121" s="4" t="s">
        <v>264</v>
      </c>
      <c r="T121" s="4" t="s">
        <v>256</v>
      </c>
      <c r="U121" s="4" t="s">
        <v>263</v>
      </c>
      <c r="V121" s="4" t="s">
        <v>263</v>
      </c>
      <c r="W121" s="4" t="s">
        <v>256</v>
      </c>
      <c r="X121" s="4" t="s">
        <v>255</v>
      </c>
      <c r="Y121" s="4" t="s">
        <v>255</v>
      </c>
      <c r="Z121" s="4" t="s">
        <v>264</v>
      </c>
      <c r="AA121" s="4" t="s">
        <v>256</v>
      </c>
      <c r="AB121" s="4" t="s">
        <v>255</v>
      </c>
      <c r="AC121" s="4" t="s">
        <v>256</v>
      </c>
    </row>
    <row r="122" spans="5:29" ht="19" x14ac:dyDescent="0.25">
      <c r="E122" s="2">
        <v>120</v>
      </c>
      <c r="F122" s="4" t="s">
        <v>258</v>
      </c>
      <c r="G122" s="4" t="s">
        <v>252</v>
      </c>
      <c r="H122" s="4" t="s">
        <v>263</v>
      </c>
      <c r="I122" s="4" t="s">
        <v>255</v>
      </c>
      <c r="J122" s="4" t="s">
        <v>256</v>
      </c>
      <c r="K122" s="4" t="s">
        <v>264</v>
      </c>
      <c r="L122" s="4" t="s">
        <v>256</v>
      </c>
      <c r="M122" s="4" t="s">
        <v>256</v>
      </c>
      <c r="N122" s="4" t="s">
        <v>264</v>
      </c>
      <c r="O122" s="4" t="s">
        <v>254</v>
      </c>
      <c r="P122" s="4" t="s">
        <v>264</v>
      </c>
      <c r="Q122" s="4" t="s">
        <v>263</v>
      </c>
      <c r="R122" s="4" t="s">
        <v>256</v>
      </c>
      <c r="S122" s="4" t="s">
        <v>264</v>
      </c>
      <c r="T122" s="4" t="s">
        <v>256</v>
      </c>
      <c r="U122" s="4" t="s">
        <v>253</v>
      </c>
      <c r="V122" s="4" t="s">
        <v>256</v>
      </c>
      <c r="W122" s="4" t="s">
        <v>256</v>
      </c>
      <c r="X122" s="4" t="s">
        <v>264</v>
      </c>
      <c r="Y122" s="4" t="s">
        <v>264</v>
      </c>
      <c r="Z122" s="4" t="s">
        <v>264</v>
      </c>
      <c r="AA122" s="4" t="s">
        <v>264</v>
      </c>
      <c r="AB122" s="4" t="s">
        <v>264</v>
      </c>
      <c r="AC122" s="4" t="s">
        <v>256</v>
      </c>
    </row>
    <row r="123" spans="5:29" ht="19" x14ac:dyDescent="0.25">
      <c r="E123" s="2">
        <v>121</v>
      </c>
      <c r="F123" s="4" t="s">
        <v>258</v>
      </c>
      <c r="G123" s="4" t="s">
        <v>252</v>
      </c>
      <c r="H123" s="4" t="s">
        <v>253</v>
      </c>
      <c r="I123" s="4" t="s">
        <v>255</v>
      </c>
      <c r="J123" s="4" t="s">
        <v>253</v>
      </c>
      <c r="K123" s="4" t="s">
        <v>264</v>
      </c>
      <c r="L123" s="4" t="s">
        <v>253</v>
      </c>
      <c r="M123" s="4" t="s">
        <v>253</v>
      </c>
      <c r="N123" s="4" t="s">
        <v>255</v>
      </c>
      <c r="O123" s="4" t="s">
        <v>253</v>
      </c>
      <c r="P123" s="4" t="s">
        <v>264</v>
      </c>
      <c r="Q123" s="4" t="s">
        <v>255</v>
      </c>
      <c r="R123" s="4" t="s">
        <v>253</v>
      </c>
      <c r="S123" s="4" t="s">
        <v>255</v>
      </c>
      <c r="T123" s="4" t="s">
        <v>253</v>
      </c>
      <c r="U123" s="4" t="s">
        <v>255</v>
      </c>
      <c r="V123" s="4" t="s">
        <v>256</v>
      </c>
      <c r="W123" s="4" t="s">
        <v>253</v>
      </c>
      <c r="X123" s="4" t="s">
        <v>255</v>
      </c>
      <c r="Y123" s="4" t="s">
        <v>255</v>
      </c>
      <c r="Z123" s="4" t="s">
        <v>264</v>
      </c>
      <c r="AA123" s="4" t="s">
        <v>256</v>
      </c>
      <c r="AB123" s="4" t="s">
        <v>255</v>
      </c>
      <c r="AC123" s="4" t="s">
        <v>263</v>
      </c>
    </row>
    <row r="124" spans="5:29" ht="19" x14ac:dyDescent="0.25">
      <c r="E124" s="2">
        <v>122</v>
      </c>
      <c r="F124" s="4" t="s">
        <v>251</v>
      </c>
      <c r="G124" s="4" t="s">
        <v>252</v>
      </c>
      <c r="H124" s="4" t="s">
        <v>256</v>
      </c>
      <c r="I124" s="4" t="s">
        <v>253</v>
      </c>
      <c r="J124" s="4" t="s">
        <v>256</v>
      </c>
      <c r="K124" s="4" t="s">
        <v>264</v>
      </c>
      <c r="L124" s="4" t="s">
        <v>256</v>
      </c>
      <c r="M124" s="4" t="s">
        <v>256</v>
      </c>
      <c r="N124" s="4" t="s">
        <v>264</v>
      </c>
      <c r="O124" s="4" t="s">
        <v>256</v>
      </c>
      <c r="P124" s="4" t="s">
        <v>264</v>
      </c>
      <c r="Q124" s="4" t="s">
        <v>256</v>
      </c>
      <c r="R124" s="4" t="s">
        <v>256</v>
      </c>
      <c r="S124" s="4" t="s">
        <v>264</v>
      </c>
      <c r="T124" s="4" t="s">
        <v>256</v>
      </c>
      <c r="U124" s="4" t="s">
        <v>253</v>
      </c>
      <c r="V124" s="4" t="s">
        <v>256</v>
      </c>
      <c r="W124" s="4" t="s">
        <v>256</v>
      </c>
      <c r="X124" s="4" t="s">
        <v>264</v>
      </c>
      <c r="Y124" s="4" t="s">
        <v>264</v>
      </c>
      <c r="Z124" s="4" t="s">
        <v>264</v>
      </c>
      <c r="AA124" s="4" t="s">
        <v>256</v>
      </c>
      <c r="AB124" s="4" t="s">
        <v>264</v>
      </c>
      <c r="AC124" s="4" t="s">
        <v>256</v>
      </c>
    </row>
    <row r="125" spans="5:29" ht="19" x14ac:dyDescent="0.25">
      <c r="E125" s="2">
        <v>123</v>
      </c>
      <c r="F125" s="4" t="s">
        <v>251</v>
      </c>
      <c r="G125" s="4" t="s">
        <v>252</v>
      </c>
      <c r="H125" s="4" t="s">
        <v>263</v>
      </c>
      <c r="I125" s="4" t="s">
        <v>253</v>
      </c>
      <c r="J125" s="4" t="s">
        <v>253</v>
      </c>
      <c r="K125" s="4" t="s">
        <v>253</v>
      </c>
      <c r="L125" s="4" t="s">
        <v>256</v>
      </c>
      <c r="M125" s="4" t="s">
        <v>263</v>
      </c>
      <c r="N125" s="4" t="s">
        <v>263</v>
      </c>
      <c r="O125" s="4" t="s">
        <v>263</v>
      </c>
      <c r="P125" s="4" t="s">
        <v>263</v>
      </c>
      <c r="Q125" s="4" t="s">
        <v>263</v>
      </c>
      <c r="R125" s="4" t="s">
        <v>263</v>
      </c>
      <c r="S125" s="4" t="s">
        <v>253</v>
      </c>
      <c r="T125" s="4" t="s">
        <v>256</v>
      </c>
      <c r="U125" s="4" t="s">
        <v>264</v>
      </c>
      <c r="V125" s="4" t="s">
        <v>253</v>
      </c>
      <c r="W125" s="4" t="s">
        <v>263</v>
      </c>
      <c r="X125" s="4" t="s">
        <v>264</v>
      </c>
      <c r="Y125" s="4" t="s">
        <v>263</v>
      </c>
      <c r="Z125" s="4" t="s">
        <v>264</v>
      </c>
      <c r="AA125" s="4" t="s">
        <v>263</v>
      </c>
      <c r="AB125" s="4" t="s">
        <v>264</v>
      </c>
      <c r="AC125" s="4" t="s">
        <v>263</v>
      </c>
    </row>
    <row r="126" spans="5:29" ht="19" x14ac:dyDescent="0.25">
      <c r="E126" s="2">
        <v>124</v>
      </c>
      <c r="F126" s="4" t="s">
        <v>251</v>
      </c>
      <c r="G126" s="4" t="s">
        <v>252</v>
      </c>
      <c r="H126" s="4" t="s">
        <v>263</v>
      </c>
      <c r="I126" s="4" t="s">
        <v>264</v>
      </c>
      <c r="J126" s="4" t="s">
        <v>264</v>
      </c>
      <c r="K126" s="4" t="s">
        <v>264</v>
      </c>
      <c r="L126" s="4" t="s">
        <v>256</v>
      </c>
      <c r="M126" s="4" t="s">
        <v>256</v>
      </c>
      <c r="N126" s="4" t="s">
        <v>264</v>
      </c>
      <c r="O126" s="4" t="s">
        <v>255</v>
      </c>
      <c r="P126" s="4" t="s">
        <v>264</v>
      </c>
      <c r="Q126" s="4" t="s">
        <v>256</v>
      </c>
      <c r="R126" s="4" t="s">
        <v>256</v>
      </c>
      <c r="S126" s="4" t="s">
        <v>264</v>
      </c>
      <c r="T126" s="4" t="s">
        <v>256</v>
      </c>
      <c r="U126" s="4" t="s">
        <v>256</v>
      </c>
      <c r="V126" s="4" t="s">
        <v>256</v>
      </c>
      <c r="W126" s="4" t="s">
        <v>256</v>
      </c>
      <c r="X126" s="4" t="s">
        <v>264</v>
      </c>
      <c r="Y126" s="4" t="s">
        <v>264</v>
      </c>
      <c r="Z126" s="4" t="s">
        <v>264</v>
      </c>
      <c r="AA126" s="4" t="s">
        <v>256</v>
      </c>
      <c r="AB126" s="4" t="s">
        <v>264</v>
      </c>
      <c r="AC126" s="4" t="s">
        <v>256</v>
      </c>
    </row>
    <row r="127" spans="5:29" ht="19" x14ac:dyDescent="0.25">
      <c r="E127" s="2">
        <v>125</v>
      </c>
      <c r="F127" s="4" t="s">
        <v>251</v>
      </c>
      <c r="G127" s="4" t="s">
        <v>252</v>
      </c>
      <c r="H127" s="4" t="s">
        <v>263</v>
      </c>
      <c r="I127" s="4" t="s">
        <v>263</v>
      </c>
      <c r="J127" s="4" t="s">
        <v>263</v>
      </c>
      <c r="K127" s="4" t="s">
        <v>264</v>
      </c>
      <c r="L127" s="4" t="s">
        <v>263</v>
      </c>
      <c r="M127" s="4" t="s">
        <v>256</v>
      </c>
      <c r="N127" s="4" t="s">
        <v>264</v>
      </c>
      <c r="O127" s="4" t="s">
        <v>263</v>
      </c>
      <c r="P127" s="4" t="s">
        <v>264</v>
      </c>
      <c r="Q127" s="4" t="s">
        <v>257</v>
      </c>
      <c r="R127" s="4" t="s">
        <v>264</v>
      </c>
      <c r="S127" s="4" t="s">
        <v>264</v>
      </c>
      <c r="T127" s="4" t="s">
        <v>263</v>
      </c>
      <c r="U127" s="4" t="s">
        <v>264</v>
      </c>
      <c r="V127" s="4" t="s">
        <v>263</v>
      </c>
      <c r="W127" s="4" t="s">
        <v>256</v>
      </c>
      <c r="X127" s="4" t="s">
        <v>264</v>
      </c>
      <c r="Y127" s="4" t="s">
        <v>264</v>
      </c>
      <c r="Z127" s="4" t="s">
        <v>264</v>
      </c>
      <c r="AA127" s="4" t="s">
        <v>263</v>
      </c>
      <c r="AB127" s="4" t="s">
        <v>264</v>
      </c>
      <c r="AC127" s="4" t="s">
        <v>263</v>
      </c>
    </row>
    <row r="128" spans="5:29" ht="19" x14ac:dyDescent="0.25">
      <c r="E128" s="2">
        <v>126</v>
      </c>
      <c r="F128" s="4" t="s">
        <v>251</v>
      </c>
      <c r="G128" s="4" t="s">
        <v>252</v>
      </c>
      <c r="H128" s="4" t="s">
        <v>256</v>
      </c>
      <c r="I128" s="4" t="s">
        <v>253</v>
      </c>
      <c r="J128" s="4" t="s">
        <v>257</v>
      </c>
      <c r="K128" s="4" t="s">
        <v>255</v>
      </c>
      <c r="L128" s="4" t="s">
        <v>256</v>
      </c>
      <c r="M128" s="4" t="s">
        <v>256</v>
      </c>
      <c r="N128" s="4" t="s">
        <v>253</v>
      </c>
      <c r="O128" s="4" t="s">
        <v>256</v>
      </c>
      <c r="P128" s="4" t="s">
        <v>264</v>
      </c>
      <c r="Q128" s="4" t="s">
        <v>256</v>
      </c>
      <c r="R128" s="4" t="s">
        <v>256</v>
      </c>
      <c r="S128" s="4" t="s">
        <v>264</v>
      </c>
      <c r="T128" s="4" t="s">
        <v>256</v>
      </c>
      <c r="U128" s="4" t="s">
        <v>257</v>
      </c>
      <c r="V128" s="4" t="s">
        <v>256</v>
      </c>
      <c r="W128" s="4" t="s">
        <v>256</v>
      </c>
      <c r="X128" s="4" t="s">
        <v>264</v>
      </c>
      <c r="Y128" s="4" t="s">
        <v>264</v>
      </c>
      <c r="Z128" s="4" t="s">
        <v>264</v>
      </c>
      <c r="AA128" s="4" t="s">
        <v>256</v>
      </c>
      <c r="AB128" s="4" t="s">
        <v>264</v>
      </c>
      <c r="AC128" s="4" t="s">
        <v>256</v>
      </c>
    </row>
    <row r="129" spans="5:29" ht="19" x14ac:dyDescent="0.25">
      <c r="E129" s="2">
        <v>127</v>
      </c>
      <c r="F129" s="4" t="s">
        <v>251</v>
      </c>
      <c r="G129" s="4" t="s">
        <v>252</v>
      </c>
      <c r="H129" s="4" t="s">
        <v>255</v>
      </c>
      <c r="I129" s="4" t="s">
        <v>264</v>
      </c>
      <c r="J129" s="4" t="s">
        <v>264</v>
      </c>
      <c r="K129" s="4" t="s">
        <v>257</v>
      </c>
      <c r="L129" s="4" t="s">
        <v>256</v>
      </c>
      <c r="M129" s="4" t="s">
        <v>254</v>
      </c>
      <c r="N129" s="4" t="s">
        <v>253</v>
      </c>
      <c r="O129" s="4" t="s">
        <v>264</v>
      </c>
      <c r="P129" s="4" t="s">
        <v>264</v>
      </c>
      <c r="Q129" s="4" t="s">
        <v>255</v>
      </c>
      <c r="R129" s="4" t="s">
        <v>256</v>
      </c>
      <c r="S129" s="4" t="s">
        <v>253</v>
      </c>
      <c r="T129" s="4" t="s">
        <v>255</v>
      </c>
      <c r="U129" s="4" t="s">
        <v>255</v>
      </c>
      <c r="V129" s="4" t="s">
        <v>254</v>
      </c>
      <c r="W129" s="4" t="s">
        <v>253</v>
      </c>
      <c r="X129" s="4" t="s">
        <v>255</v>
      </c>
      <c r="Y129" s="4" t="s">
        <v>253</v>
      </c>
      <c r="Z129" s="4" t="s">
        <v>263</v>
      </c>
      <c r="AA129" s="4" t="s">
        <v>264</v>
      </c>
      <c r="AB129" s="4" t="s">
        <v>263</v>
      </c>
      <c r="AC129" s="4" t="s">
        <v>257</v>
      </c>
    </row>
    <row r="130" spans="5:29" ht="19" x14ac:dyDescent="0.25">
      <c r="E130" s="2">
        <v>128</v>
      </c>
      <c r="F130" s="4" t="s">
        <v>258</v>
      </c>
      <c r="G130" s="4" t="s">
        <v>259</v>
      </c>
      <c r="H130" s="4" t="s">
        <v>263</v>
      </c>
      <c r="I130" s="4" t="s">
        <v>263</v>
      </c>
      <c r="J130" s="4" t="s">
        <v>256</v>
      </c>
      <c r="K130" s="4" t="s">
        <v>255</v>
      </c>
      <c r="L130" s="4" t="s">
        <v>263</v>
      </c>
      <c r="M130" s="4" t="s">
        <v>263</v>
      </c>
      <c r="N130" s="4" t="s">
        <v>264</v>
      </c>
      <c r="O130" s="4" t="s">
        <v>253</v>
      </c>
      <c r="P130" s="4" t="s">
        <v>253</v>
      </c>
      <c r="Q130" s="4" t="s">
        <v>255</v>
      </c>
      <c r="R130" s="4" t="s">
        <v>263</v>
      </c>
      <c r="S130" s="4" t="s">
        <v>264</v>
      </c>
      <c r="T130" s="4" t="s">
        <v>263</v>
      </c>
      <c r="U130" s="4" t="s">
        <v>264</v>
      </c>
      <c r="V130" s="4" t="s">
        <v>263</v>
      </c>
      <c r="W130" s="4" t="s">
        <v>263</v>
      </c>
      <c r="X130" s="4" t="s">
        <v>264</v>
      </c>
      <c r="Y130" s="4" t="s">
        <v>264</v>
      </c>
      <c r="Z130" s="4" t="s">
        <v>264</v>
      </c>
      <c r="AA130" s="4" t="s">
        <v>255</v>
      </c>
      <c r="AB130" s="4" t="s">
        <v>255</v>
      </c>
      <c r="AC130" s="4" t="s">
        <v>256</v>
      </c>
    </row>
    <row r="131" spans="5:29" ht="19" x14ac:dyDescent="0.25">
      <c r="E131" s="2">
        <v>129</v>
      </c>
      <c r="F131" s="4" t="s">
        <v>258</v>
      </c>
      <c r="G131" s="4" t="s">
        <v>252</v>
      </c>
      <c r="H131" s="4" t="s">
        <v>263</v>
      </c>
      <c r="I131" s="4" t="s">
        <v>263</v>
      </c>
      <c r="J131" s="4" t="s">
        <v>257</v>
      </c>
      <c r="K131" s="4" t="s">
        <v>264</v>
      </c>
      <c r="L131" s="4" t="s">
        <v>256</v>
      </c>
      <c r="M131" s="4" t="s">
        <v>254</v>
      </c>
      <c r="N131" s="4" t="s">
        <v>264</v>
      </c>
      <c r="O131" s="4" t="s">
        <v>256</v>
      </c>
      <c r="P131" s="4" t="s">
        <v>264</v>
      </c>
      <c r="Q131" s="4" t="s">
        <v>264</v>
      </c>
      <c r="R131" s="4" t="s">
        <v>256</v>
      </c>
      <c r="S131" s="4" t="s">
        <v>255</v>
      </c>
      <c r="T131" s="4" t="s">
        <v>263</v>
      </c>
      <c r="U131" s="4" t="s">
        <v>263</v>
      </c>
      <c r="V131" s="4" t="s">
        <v>256</v>
      </c>
      <c r="W131" s="4" t="s">
        <v>254</v>
      </c>
      <c r="X131" s="4" t="s">
        <v>264</v>
      </c>
      <c r="Y131" s="4" t="s">
        <v>264</v>
      </c>
      <c r="Z131" s="4" t="s">
        <v>264</v>
      </c>
      <c r="AA131" s="4" t="s">
        <v>263</v>
      </c>
      <c r="AB131" s="4" t="s">
        <v>255</v>
      </c>
      <c r="AC131" s="4" t="s">
        <v>256</v>
      </c>
    </row>
    <row r="132" spans="5:29" ht="19" x14ac:dyDescent="0.25">
      <c r="E132" s="2">
        <v>130</v>
      </c>
      <c r="F132" s="4" t="s">
        <v>251</v>
      </c>
      <c r="G132" s="4" t="s">
        <v>252</v>
      </c>
      <c r="H132" s="4" t="s">
        <v>257</v>
      </c>
      <c r="I132" s="4" t="s">
        <v>254</v>
      </c>
      <c r="J132" s="4" t="s">
        <v>254</v>
      </c>
      <c r="K132" s="4" t="s">
        <v>254</v>
      </c>
      <c r="L132" s="4" t="s">
        <v>263</v>
      </c>
      <c r="M132" s="4" t="s">
        <v>263</v>
      </c>
      <c r="N132" s="4" t="s">
        <v>255</v>
      </c>
      <c r="O132" s="4" t="s">
        <v>254</v>
      </c>
      <c r="P132" s="4" t="s">
        <v>264</v>
      </c>
      <c r="Q132" s="4" t="s">
        <v>263</v>
      </c>
      <c r="R132" s="4" t="s">
        <v>263</v>
      </c>
      <c r="S132" s="4" t="s">
        <v>255</v>
      </c>
      <c r="T132" s="4" t="s">
        <v>253</v>
      </c>
      <c r="U132" s="4" t="s">
        <v>255</v>
      </c>
      <c r="V132" s="4" t="s">
        <v>253</v>
      </c>
      <c r="W132" s="4" t="s">
        <v>263</v>
      </c>
      <c r="X132" s="4" t="s">
        <v>255</v>
      </c>
      <c r="Y132" s="4" t="s">
        <v>254</v>
      </c>
      <c r="Z132" s="4" t="s">
        <v>253</v>
      </c>
      <c r="AA132" s="4" t="s">
        <v>256</v>
      </c>
      <c r="AB132" s="4" t="s">
        <v>254</v>
      </c>
      <c r="AC132" s="4" t="s">
        <v>263</v>
      </c>
    </row>
    <row r="133" spans="5:29" ht="19" x14ac:dyDescent="0.25">
      <c r="E133" s="2">
        <v>131</v>
      </c>
      <c r="F133" s="4" t="s">
        <v>251</v>
      </c>
      <c r="G133" s="4" t="s">
        <v>252</v>
      </c>
      <c r="H133" s="4" t="s">
        <v>253</v>
      </c>
      <c r="I133" s="4" t="s">
        <v>255</v>
      </c>
      <c r="J133" s="4" t="s">
        <v>263</v>
      </c>
      <c r="K133" s="4" t="s">
        <v>264</v>
      </c>
      <c r="L133" s="4" t="s">
        <v>256</v>
      </c>
      <c r="M133" s="4" t="s">
        <v>256</v>
      </c>
      <c r="N133" s="4" t="s">
        <v>264</v>
      </c>
      <c r="O133" s="4" t="s">
        <v>256</v>
      </c>
      <c r="P133" s="4" t="s">
        <v>255</v>
      </c>
      <c r="Q133" s="4" t="s">
        <v>264</v>
      </c>
      <c r="R133" s="4" t="s">
        <v>256</v>
      </c>
      <c r="S133" s="4" t="s">
        <v>264</v>
      </c>
      <c r="T133" s="4" t="s">
        <v>256</v>
      </c>
      <c r="U133" s="4" t="s">
        <v>256</v>
      </c>
      <c r="V133" s="4" t="s">
        <v>256</v>
      </c>
      <c r="W133" s="4" t="s">
        <v>256</v>
      </c>
      <c r="X133" s="4" t="s">
        <v>264</v>
      </c>
      <c r="Y133" s="4" t="s">
        <v>264</v>
      </c>
      <c r="Z133" s="4" t="s">
        <v>264</v>
      </c>
      <c r="AA133" s="4" t="s">
        <v>256</v>
      </c>
      <c r="AB133" s="4" t="s">
        <v>255</v>
      </c>
      <c r="AC133" s="4" t="s">
        <v>256</v>
      </c>
    </row>
    <row r="134" spans="5:29" ht="19" x14ac:dyDescent="0.25">
      <c r="E134" s="2">
        <v>132</v>
      </c>
      <c r="F134" s="4" t="s">
        <v>251</v>
      </c>
      <c r="G134" s="4" t="s">
        <v>259</v>
      </c>
      <c r="H134" s="4" t="s">
        <v>263</v>
      </c>
      <c r="I134" s="4" t="s">
        <v>263</v>
      </c>
      <c r="J134" s="4" t="s">
        <v>256</v>
      </c>
      <c r="K134" s="4" t="s">
        <v>256</v>
      </c>
      <c r="L134" s="4" t="s">
        <v>263</v>
      </c>
      <c r="M134" s="4" t="s">
        <v>256</v>
      </c>
      <c r="N134" s="4" t="s">
        <v>253</v>
      </c>
      <c r="O134" s="4" t="s">
        <v>263</v>
      </c>
      <c r="P134" s="4" t="s">
        <v>255</v>
      </c>
      <c r="Q134" s="4" t="s">
        <v>253</v>
      </c>
      <c r="R134" s="4" t="s">
        <v>253</v>
      </c>
      <c r="S134" s="4" t="s">
        <v>264</v>
      </c>
      <c r="T134" s="4" t="s">
        <v>263</v>
      </c>
      <c r="U134" s="4" t="s">
        <v>264</v>
      </c>
      <c r="V134" s="4" t="s">
        <v>253</v>
      </c>
      <c r="W134" s="4" t="s">
        <v>256</v>
      </c>
      <c r="X134" s="4" t="s">
        <v>264</v>
      </c>
      <c r="Y134" s="4" t="s">
        <v>264</v>
      </c>
      <c r="Z134" s="4" t="s">
        <v>264</v>
      </c>
      <c r="AA134" s="4" t="s">
        <v>256</v>
      </c>
      <c r="AB134" s="4" t="s">
        <v>264</v>
      </c>
      <c r="AC134" s="4" t="s">
        <v>255</v>
      </c>
    </row>
    <row r="135" spans="5:29" ht="19" x14ac:dyDescent="0.25">
      <c r="E135" s="2">
        <v>133</v>
      </c>
      <c r="F135" s="4" t="s">
        <v>251</v>
      </c>
      <c r="G135" s="4" t="s">
        <v>252</v>
      </c>
      <c r="H135" s="4" t="s">
        <v>263</v>
      </c>
      <c r="I135" s="4" t="s">
        <v>264</v>
      </c>
      <c r="J135" s="4" t="s">
        <v>257</v>
      </c>
      <c r="K135" s="4" t="s">
        <v>264</v>
      </c>
      <c r="L135" s="4" t="s">
        <v>256</v>
      </c>
      <c r="M135" s="4" t="s">
        <v>256</v>
      </c>
      <c r="N135" s="4" t="s">
        <v>256</v>
      </c>
      <c r="O135" s="4" t="s">
        <v>256</v>
      </c>
      <c r="P135" s="4" t="s">
        <v>263</v>
      </c>
      <c r="Q135" s="4" t="s">
        <v>263</v>
      </c>
      <c r="R135" s="4" t="s">
        <v>256</v>
      </c>
      <c r="S135" s="4" t="s">
        <v>263</v>
      </c>
      <c r="T135" s="4" t="s">
        <v>256</v>
      </c>
      <c r="U135" s="4" t="s">
        <v>264</v>
      </c>
      <c r="V135" s="4" t="s">
        <v>253</v>
      </c>
      <c r="W135" s="4" t="s">
        <v>256</v>
      </c>
      <c r="X135" s="4" t="s">
        <v>264</v>
      </c>
      <c r="Y135" s="4" t="s">
        <v>263</v>
      </c>
      <c r="Z135" s="4" t="s">
        <v>264</v>
      </c>
      <c r="AA135" s="4" t="s">
        <v>256</v>
      </c>
      <c r="AB135" s="4" t="s">
        <v>264</v>
      </c>
      <c r="AC135" s="4" t="s">
        <v>256</v>
      </c>
    </row>
    <row r="136" spans="5:29" ht="19" x14ac:dyDescent="0.25">
      <c r="E136" s="2">
        <v>134</v>
      </c>
      <c r="F136" s="4" t="s">
        <v>258</v>
      </c>
      <c r="G136" s="4" t="s">
        <v>252</v>
      </c>
      <c r="H136" s="4" t="s">
        <v>256</v>
      </c>
      <c r="I136" s="4" t="s">
        <v>256</v>
      </c>
      <c r="J136" s="4" t="s">
        <v>256</v>
      </c>
      <c r="K136" s="4" t="s">
        <v>264</v>
      </c>
      <c r="L136" s="4" t="s">
        <v>256</v>
      </c>
      <c r="M136" s="4" t="s">
        <v>256</v>
      </c>
      <c r="N136" s="4" t="s">
        <v>264</v>
      </c>
      <c r="O136" s="4" t="s">
        <v>256</v>
      </c>
      <c r="P136" s="4" t="s">
        <v>264</v>
      </c>
      <c r="Q136" s="4" t="s">
        <v>256</v>
      </c>
      <c r="R136" s="4" t="s">
        <v>256</v>
      </c>
      <c r="S136" s="4" t="s">
        <v>264</v>
      </c>
      <c r="T136" s="4" t="s">
        <v>256</v>
      </c>
      <c r="U136" s="4" t="s">
        <v>256</v>
      </c>
      <c r="V136" s="4" t="s">
        <v>256</v>
      </c>
      <c r="W136" s="4" t="s">
        <v>256</v>
      </c>
      <c r="X136" s="4" t="s">
        <v>264</v>
      </c>
      <c r="Y136" s="4" t="s">
        <v>264</v>
      </c>
      <c r="Z136" s="4" t="s">
        <v>264</v>
      </c>
      <c r="AA136" s="4" t="s">
        <v>256</v>
      </c>
      <c r="AB136" s="4" t="s">
        <v>264</v>
      </c>
      <c r="AC136" s="4" t="s">
        <v>256</v>
      </c>
    </row>
    <row r="137" spans="5:29" ht="19" x14ac:dyDescent="0.25">
      <c r="E137" s="2">
        <v>135</v>
      </c>
      <c r="F137" s="4" t="s">
        <v>251</v>
      </c>
      <c r="G137" s="4" t="s">
        <v>252</v>
      </c>
      <c r="H137" s="4" t="s">
        <v>256</v>
      </c>
      <c r="I137" s="4" t="s">
        <v>255</v>
      </c>
      <c r="J137" s="4" t="s">
        <v>255</v>
      </c>
      <c r="K137" s="4" t="s">
        <v>264</v>
      </c>
      <c r="L137" s="4" t="s">
        <v>256</v>
      </c>
      <c r="M137" s="4" t="s">
        <v>255</v>
      </c>
      <c r="N137" s="4" t="s">
        <v>264</v>
      </c>
      <c r="O137" s="4" t="s">
        <v>255</v>
      </c>
      <c r="P137" s="4" t="s">
        <v>255</v>
      </c>
      <c r="Q137" s="4" t="s">
        <v>256</v>
      </c>
      <c r="R137" s="4" t="s">
        <v>256</v>
      </c>
      <c r="S137" s="4" t="s">
        <v>254</v>
      </c>
      <c r="T137" s="4" t="s">
        <v>263</v>
      </c>
      <c r="U137" s="4" t="s">
        <v>257</v>
      </c>
      <c r="V137" s="4" t="s">
        <v>256</v>
      </c>
      <c r="W137" s="4" t="s">
        <v>256</v>
      </c>
      <c r="X137" s="4" t="s">
        <v>264</v>
      </c>
      <c r="Y137" s="4" t="s">
        <v>264</v>
      </c>
      <c r="Z137" s="4" t="s">
        <v>264</v>
      </c>
      <c r="AA137" s="4" t="s">
        <v>256</v>
      </c>
      <c r="AB137" s="4" t="s">
        <v>256</v>
      </c>
      <c r="AC137" s="4" t="s">
        <v>256</v>
      </c>
    </row>
    <row r="138" spans="5:29" ht="19" x14ac:dyDescent="0.25">
      <c r="E138" s="2">
        <v>136</v>
      </c>
      <c r="F138" s="4" t="s">
        <v>251</v>
      </c>
      <c r="G138" s="4" t="s">
        <v>252</v>
      </c>
      <c r="H138" s="4" t="s">
        <v>263</v>
      </c>
      <c r="I138" s="4" t="s">
        <v>264</v>
      </c>
      <c r="J138" s="4" t="s">
        <v>253</v>
      </c>
      <c r="K138" s="4" t="s">
        <v>264</v>
      </c>
      <c r="L138" s="4" t="s">
        <v>256</v>
      </c>
      <c r="M138" s="4" t="s">
        <v>256</v>
      </c>
      <c r="N138" s="4" t="s">
        <v>264</v>
      </c>
      <c r="O138" s="4" t="s">
        <v>263</v>
      </c>
      <c r="P138" s="4" t="s">
        <v>253</v>
      </c>
      <c r="Q138" s="4" t="s">
        <v>263</v>
      </c>
      <c r="R138" s="4" t="s">
        <v>256</v>
      </c>
      <c r="S138" s="4" t="s">
        <v>264</v>
      </c>
      <c r="T138" s="4" t="s">
        <v>263</v>
      </c>
      <c r="U138" s="4" t="s">
        <v>264</v>
      </c>
      <c r="V138" s="4" t="s">
        <v>263</v>
      </c>
      <c r="W138" s="4" t="s">
        <v>256</v>
      </c>
      <c r="X138" s="4" t="s">
        <v>264</v>
      </c>
      <c r="Y138" s="4" t="s">
        <v>264</v>
      </c>
      <c r="Z138" s="4" t="s">
        <v>264</v>
      </c>
      <c r="AA138" s="4" t="s">
        <v>263</v>
      </c>
      <c r="AB138" s="4" t="s">
        <v>264</v>
      </c>
      <c r="AC138" s="4" t="s">
        <v>256</v>
      </c>
    </row>
    <row r="139" spans="5:29" ht="19" x14ac:dyDescent="0.25">
      <c r="E139" s="2">
        <v>137</v>
      </c>
      <c r="F139" s="4" t="s">
        <v>251</v>
      </c>
      <c r="G139" s="4" t="s">
        <v>252</v>
      </c>
      <c r="H139" s="4" t="s">
        <v>254</v>
      </c>
      <c r="I139" s="4" t="s">
        <v>264</v>
      </c>
      <c r="J139" s="4" t="s">
        <v>255</v>
      </c>
      <c r="K139" s="4" t="s">
        <v>264</v>
      </c>
      <c r="L139" s="4" t="s">
        <v>256</v>
      </c>
      <c r="M139" s="4" t="s">
        <v>255</v>
      </c>
      <c r="N139" s="4" t="s">
        <v>264</v>
      </c>
      <c r="O139" s="4" t="s">
        <v>255</v>
      </c>
      <c r="P139" s="4" t="s">
        <v>264</v>
      </c>
      <c r="Q139" s="4" t="s">
        <v>256</v>
      </c>
      <c r="R139" s="4" t="s">
        <v>256</v>
      </c>
      <c r="S139" s="4" t="s">
        <v>264</v>
      </c>
      <c r="T139" s="4" t="s">
        <v>263</v>
      </c>
      <c r="U139" s="4" t="s">
        <v>255</v>
      </c>
      <c r="V139" s="4" t="s">
        <v>263</v>
      </c>
      <c r="W139" s="4" t="s">
        <v>255</v>
      </c>
      <c r="X139" s="4" t="s">
        <v>264</v>
      </c>
      <c r="Y139" s="4" t="s">
        <v>264</v>
      </c>
      <c r="Z139" s="4" t="s">
        <v>264</v>
      </c>
      <c r="AA139" s="4" t="s">
        <v>264</v>
      </c>
      <c r="AB139" s="4" t="s">
        <v>264</v>
      </c>
      <c r="AC139" s="4" t="s">
        <v>256</v>
      </c>
    </row>
    <row r="140" spans="5:29" ht="19" x14ac:dyDescent="0.25">
      <c r="E140" s="2">
        <v>138</v>
      </c>
      <c r="F140" s="4" t="s">
        <v>258</v>
      </c>
      <c r="G140" s="4" t="s">
        <v>259</v>
      </c>
      <c r="H140" s="4" t="s">
        <v>263</v>
      </c>
      <c r="I140" s="4" t="s">
        <v>255</v>
      </c>
      <c r="J140" s="4" t="s">
        <v>263</v>
      </c>
      <c r="K140" s="4" t="s">
        <v>263</v>
      </c>
      <c r="L140" s="4" t="s">
        <v>257</v>
      </c>
      <c r="M140" s="4" t="s">
        <v>263</v>
      </c>
      <c r="N140" s="4" t="s">
        <v>255</v>
      </c>
      <c r="O140" s="4" t="s">
        <v>255</v>
      </c>
      <c r="P140" s="4" t="s">
        <v>255</v>
      </c>
      <c r="Q140" s="4" t="s">
        <v>255</v>
      </c>
      <c r="R140" s="4" t="s">
        <v>255</v>
      </c>
      <c r="S140" s="4" t="s">
        <v>254</v>
      </c>
      <c r="T140" s="4" t="s">
        <v>253</v>
      </c>
      <c r="U140" s="4" t="s">
        <v>255</v>
      </c>
      <c r="V140" s="4" t="s">
        <v>253</v>
      </c>
      <c r="W140" s="4" t="s">
        <v>254</v>
      </c>
      <c r="X140" s="4" t="s">
        <v>254</v>
      </c>
      <c r="Y140" s="4" t="s">
        <v>255</v>
      </c>
      <c r="Z140" s="4" t="s">
        <v>255</v>
      </c>
      <c r="AA140" s="4" t="s">
        <v>253</v>
      </c>
      <c r="AB140" s="4" t="s">
        <v>253</v>
      </c>
      <c r="AC140" s="4" t="s">
        <v>254</v>
      </c>
    </row>
    <row r="141" spans="5:29" ht="19" x14ac:dyDescent="0.25">
      <c r="E141" s="2">
        <v>139</v>
      </c>
      <c r="F141" s="4" t="s">
        <v>251</v>
      </c>
      <c r="G141" s="4" t="s">
        <v>259</v>
      </c>
      <c r="H141" s="4" t="s">
        <v>263</v>
      </c>
      <c r="I141" s="4" t="s">
        <v>253</v>
      </c>
      <c r="J141" s="4" t="s">
        <v>263</v>
      </c>
      <c r="K141" s="4" t="s">
        <v>264</v>
      </c>
      <c r="L141" s="4" t="s">
        <v>256</v>
      </c>
      <c r="M141" s="4" t="s">
        <v>263</v>
      </c>
      <c r="N141" s="4" t="s">
        <v>264</v>
      </c>
      <c r="O141" s="4" t="s">
        <v>263</v>
      </c>
      <c r="P141" s="4" t="s">
        <v>255</v>
      </c>
      <c r="Q141" s="4" t="s">
        <v>263</v>
      </c>
      <c r="R141" s="4" t="s">
        <v>263</v>
      </c>
      <c r="S141" s="4" t="s">
        <v>264</v>
      </c>
      <c r="T141" s="4" t="s">
        <v>263</v>
      </c>
      <c r="U141" s="4" t="s">
        <v>254</v>
      </c>
      <c r="V141" s="4" t="s">
        <v>256</v>
      </c>
      <c r="W141" s="4" t="s">
        <v>263</v>
      </c>
      <c r="X141" s="4" t="s">
        <v>264</v>
      </c>
      <c r="Y141" s="4" t="s">
        <v>264</v>
      </c>
      <c r="Z141" s="4" t="s">
        <v>264</v>
      </c>
      <c r="AA141" s="4" t="s">
        <v>263</v>
      </c>
      <c r="AB141" s="4" t="s">
        <v>255</v>
      </c>
      <c r="AC141" s="4" t="s">
        <v>263</v>
      </c>
    </row>
    <row r="142" spans="5:29" ht="19" x14ac:dyDescent="0.25">
      <c r="E142" s="2">
        <v>140</v>
      </c>
      <c r="F142" s="4" t="s">
        <v>251</v>
      </c>
      <c r="G142" s="4" t="s">
        <v>252</v>
      </c>
      <c r="H142" s="4" t="s">
        <v>263</v>
      </c>
      <c r="I142" s="4" t="s">
        <v>263</v>
      </c>
      <c r="J142" s="4" t="s">
        <v>263</v>
      </c>
      <c r="K142" s="4" t="s">
        <v>264</v>
      </c>
      <c r="L142" s="4" t="s">
        <v>256</v>
      </c>
      <c r="M142" s="4" t="s">
        <v>253</v>
      </c>
      <c r="N142" s="4" t="s">
        <v>264</v>
      </c>
      <c r="O142" s="4" t="s">
        <v>263</v>
      </c>
      <c r="P142" s="4" t="s">
        <v>253</v>
      </c>
      <c r="Q142" s="4" t="s">
        <v>263</v>
      </c>
      <c r="R142" s="4" t="s">
        <v>263</v>
      </c>
      <c r="S142" s="4" t="s">
        <v>264</v>
      </c>
      <c r="T142" s="4" t="s">
        <v>263</v>
      </c>
      <c r="U142" s="4" t="s">
        <v>263</v>
      </c>
      <c r="V142" s="4" t="s">
        <v>253</v>
      </c>
      <c r="W142" s="4" t="s">
        <v>263</v>
      </c>
      <c r="X142" s="4" t="s">
        <v>264</v>
      </c>
      <c r="Y142" s="4" t="s">
        <v>264</v>
      </c>
      <c r="Z142" s="4" t="s">
        <v>253</v>
      </c>
      <c r="AA142" s="4" t="s">
        <v>256</v>
      </c>
      <c r="AB142" s="4" t="s">
        <v>256</v>
      </c>
      <c r="AC142" s="4" t="s">
        <v>263</v>
      </c>
    </row>
    <row r="143" spans="5:29" ht="19" x14ac:dyDescent="0.25">
      <c r="E143" s="2">
        <v>141</v>
      </c>
      <c r="F143" s="4" t="s">
        <v>251</v>
      </c>
      <c r="G143" s="4" t="s">
        <v>252</v>
      </c>
      <c r="H143" s="4" t="s">
        <v>256</v>
      </c>
      <c r="I143" s="4" t="s">
        <v>255</v>
      </c>
      <c r="J143" s="4" t="s">
        <v>254</v>
      </c>
      <c r="K143" s="4" t="s">
        <v>264</v>
      </c>
      <c r="L143" s="4" t="s">
        <v>256</v>
      </c>
      <c r="M143" s="4" t="s">
        <v>256</v>
      </c>
      <c r="N143" s="4" t="s">
        <v>263</v>
      </c>
      <c r="O143" s="4" t="s">
        <v>255</v>
      </c>
      <c r="P143" s="4" t="s">
        <v>264</v>
      </c>
      <c r="Q143" s="4" t="s">
        <v>255</v>
      </c>
      <c r="R143" s="4" t="s">
        <v>256</v>
      </c>
      <c r="S143" s="4" t="s">
        <v>264</v>
      </c>
      <c r="T143" s="4" t="s">
        <v>256</v>
      </c>
      <c r="U143" s="4" t="s">
        <v>255</v>
      </c>
      <c r="V143" s="4" t="s">
        <v>256</v>
      </c>
      <c r="W143" s="4" t="s">
        <v>256</v>
      </c>
      <c r="X143" s="4" t="s">
        <v>264</v>
      </c>
      <c r="Y143" s="4" t="s">
        <v>255</v>
      </c>
      <c r="Z143" s="4" t="s">
        <v>264</v>
      </c>
      <c r="AA143" s="4" t="s">
        <v>254</v>
      </c>
      <c r="AB143" s="4" t="s">
        <v>263</v>
      </c>
      <c r="AC143" s="4" t="s">
        <v>256</v>
      </c>
    </row>
    <row r="144" spans="5:29" ht="19" x14ac:dyDescent="0.25">
      <c r="E144" s="2">
        <v>142</v>
      </c>
      <c r="F144" s="4" t="s">
        <v>251</v>
      </c>
      <c r="G144" s="4" t="s">
        <v>252</v>
      </c>
      <c r="H144" s="4" t="s">
        <v>256</v>
      </c>
      <c r="I144" s="4" t="s">
        <v>255</v>
      </c>
      <c r="J144" s="4" t="s">
        <v>254</v>
      </c>
      <c r="K144" s="4" t="s">
        <v>264</v>
      </c>
      <c r="L144" s="4" t="s">
        <v>256</v>
      </c>
      <c r="M144" s="4" t="s">
        <v>256</v>
      </c>
      <c r="N144" s="4" t="s">
        <v>263</v>
      </c>
      <c r="O144" s="4" t="s">
        <v>255</v>
      </c>
      <c r="P144" s="4" t="s">
        <v>264</v>
      </c>
      <c r="Q144" s="4" t="s">
        <v>255</v>
      </c>
      <c r="R144" s="4" t="s">
        <v>256</v>
      </c>
      <c r="S144" s="4" t="s">
        <v>264</v>
      </c>
      <c r="T144" s="4" t="s">
        <v>256</v>
      </c>
      <c r="U144" s="4" t="s">
        <v>264</v>
      </c>
      <c r="V144" s="4" t="s">
        <v>256</v>
      </c>
      <c r="W144" s="4" t="s">
        <v>256</v>
      </c>
      <c r="X144" s="4" t="s">
        <v>264</v>
      </c>
      <c r="Y144" s="4" t="s">
        <v>254</v>
      </c>
      <c r="Z144" s="4" t="s">
        <v>264</v>
      </c>
      <c r="AA144" s="4" t="s">
        <v>255</v>
      </c>
      <c r="AB144" s="4" t="s">
        <v>263</v>
      </c>
      <c r="AC144" s="4" t="s">
        <v>256</v>
      </c>
    </row>
    <row r="145" spans="5:29" ht="19" x14ac:dyDescent="0.25">
      <c r="E145" s="2">
        <v>143</v>
      </c>
      <c r="F145" s="4" t="s">
        <v>258</v>
      </c>
      <c r="G145" s="4" t="s">
        <v>252</v>
      </c>
      <c r="H145" s="4" t="s">
        <v>263</v>
      </c>
      <c r="I145" s="4" t="s">
        <v>255</v>
      </c>
      <c r="J145" s="4" t="s">
        <v>255</v>
      </c>
      <c r="K145" s="4" t="s">
        <v>264</v>
      </c>
      <c r="L145" s="4" t="s">
        <v>254</v>
      </c>
      <c r="M145" s="4" t="s">
        <v>254</v>
      </c>
      <c r="N145" s="4" t="s">
        <v>255</v>
      </c>
      <c r="O145" s="4" t="s">
        <v>255</v>
      </c>
      <c r="P145" s="4" t="s">
        <v>255</v>
      </c>
      <c r="Q145" s="4" t="s">
        <v>253</v>
      </c>
      <c r="R145" s="4" t="s">
        <v>253</v>
      </c>
      <c r="S145" s="4" t="s">
        <v>255</v>
      </c>
      <c r="T145" s="4" t="s">
        <v>257</v>
      </c>
      <c r="U145" s="4" t="s">
        <v>254</v>
      </c>
      <c r="V145" s="4" t="s">
        <v>254</v>
      </c>
      <c r="W145" s="4" t="s">
        <v>254</v>
      </c>
      <c r="X145" s="4" t="s">
        <v>264</v>
      </c>
      <c r="Y145" s="4" t="s">
        <v>254</v>
      </c>
      <c r="Z145" s="4" t="s">
        <v>255</v>
      </c>
      <c r="AA145" s="4" t="s">
        <v>254</v>
      </c>
      <c r="AB145" s="4" t="s">
        <v>263</v>
      </c>
      <c r="AC145" s="4" t="s">
        <v>256</v>
      </c>
    </row>
    <row r="146" spans="5:29" ht="19" x14ac:dyDescent="0.25">
      <c r="E146" s="2">
        <v>144</v>
      </c>
      <c r="F146" s="4" t="s">
        <v>251</v>
      </c>
      <c r="G146" s="4" t="s">
        <v>259</v>
      </c>
      <c r="H146" s="4" t="s">
        <v>263</v>
      </c>
      <c r="I146" s="4" t="s">
        <v>255</v>
      </c>
      <c r="J146" s="4" t="s">
        <v>255</v>
      </c>
      <c r="K146" s="4" t="s">
        <v>255</v>
      </c>
      <c r="L146" s="4" t="s">
        <v>256</v>
      </c>
      <c r="M146" s="4" t="s">
        <v>254</v>
      </c>
      <c r="N146" s="4" t="s">
        <v>264</v>
      </c>
      <c r="O146" s="4" t="s">
        <v>255</v>
      </c>
      <c r="P146" s="4" t="s">
        <v>264</v>
      </c>
      <c r="Q146" s="4" t="s">
        <v>254</v>
      </c>
      <c r="R146" s="4" t="s">
        <v>254</v>
      </c>
      <c r="S146" s="4" t="s">
        <v>254</v>
      </c>
      <c r="T146" s="4" t="s">
        <v>263</v>
      </c>
      <c r="U146" s="4" t="s">
        <v>255</v>
      </c>
      <c r="V146" s="4" t="s">
        <v>254</v>
      </c>
      <c r="W146" s="4" t="s">
        <v>253</v>
      </c>
      <c r="X146" s="4" t="s">
        <v>264</v>
      </c>
      <c r="Y146" s="4" t="s">
        <v>253</v>
      </c>
      <c r="Z146" s="4" t="s">
        <v>264</v>
      </c>
      <c r="AA146" s="4" t="s">
        <v>257</v>
      </c>
      <c r="AB146" s="4" t="s">
        <v>253</v>
      </c>
      <c r="AC146" s="4" t="s">
        <v>256</v>
      </c>
    </row>
    <row r="147" spans="5:29" ht="19" x14ac:dyDescent="0.25">
      <c r="E147" s="2">
        <v>145</v>
      </c>
      <c r="F147" s="4" t="s">
        <v>251</v>
      </c>
      <c r="G147" s="4" t="s">
        <v>252</v>
      </c>
      <c r="H147" s="4" t="s">
        <v>263</v>
      </c>
      <c r="I147" s="4" t="s">
        <v>253</v>
      </c>
      <c r="J147" s="4" t="s">
        <v>253</v>
      </c>
      <c r="K147" s="4" t="s">
        <v>264</v>
      </c>
      <c r="L147" s="4" t="s">
        <v>256</v>
      </c>
      <c r="M147" s="4" t="s">
        <v>256</v>
      </c>
      <c r="N147" s="4" t="s">
        <v>264</v>
      </c>
      <c r="O147" s="4" t="s">
        <v>263</v>
      </c>
      <c r="P147" s="4" t="s">
        <v>264</v>
      </c>
      <c r="Q147" s="4" t="s">
        <v>256</v>
      </c>
      <c r="R147" s="4" t="s">
        <v>256</v>
      </c>
      <c r="S147" s="4" t="s">
        <v>264</v>
      </c>
      <c r="T147" s="4" t="s">
        <v>256</v>
      </c>
      <c r="U147" s="4" t="s">
        <v>255</v>
      </c>
      <c r="V147" s="4" t="s">
        <v>256</v>
      </c>
      <c r="W147" s="4" t="s">
        <v>256</v>
      </c>
      <c r="X147" s="4" t="s">
        <v>264</v>
      </c>
      <c r="Y147" s="4" t="s">
        <v>264</v>
      </c>
      <c r="Z147" s="4" t="s">
        <v>264</v>
      </c>
      <c r="AA147" s="4" t="s">
        <v>256</v>
      </c>
      <c r="AB147" s="4" t="s">
        <v>263</v>
      </c>
      <c r="AC147" s="4" t="s">
        <v>256</v>
      </c>
    </row>
    <row r="148" spans="5:29" ht="19" x14ac:dyDescent="0.25">
      <c r="E148" s="2">
        <v>146</v>
      </c>
      <c r="F148" s="4" t="s">
        <v>258</v>
      </c>
      <c r="G148" s="4" t="s">
        <v>252</v>
      </c>
      <c r="H148" s="4" t="s">
        <v>263</v>
      </c>
      <c r="I148" s="4" t="s">
        <v>253</v>
      </c>
      <c r="J148" s="4" t="s">
        <v>256</v>
      </c>
      <c r="K148" s="4" t="s">
        <v>264</v>
      </c>
      <c r="L148" s="4" t="s">
        <v>256</v>
      </c>
      <c r="M148" s="4" t="s">
        <v>256</v>
      </c>
      <c r="N148" s="4" t="s">
        <v>253</v>
      </c>
      <c r="O148" s="4" t="s">
        <v>256</v>
      </c>
      <c r="P148" s="4" t="s">
        <v>253</v>
      </c>
      <c r="Q148" s="4" t="s">
        <v>256</v>
      </c>
      <c r="R148" s="4" t="s">
        <v>256</v>
      </c>
      <c r="S148" s="4" t="s">
        <v>255</v>
      </c>
      <c r="T148" s="4" t="s">
        <v>263</v>
      </c>
      <c r="U148" s="4" t="s">
        <v>256</v>
      </c>
      <c r="V148" s="4" t="s">
        <v>253</v>
      </c>
      <c r="W148" s="4" t="s">
        <v>256</v>
      </c>
      <c r="X148" s="4" t="s">
        <v>264</v>
      </c>
      <c r="Y148" s="4" t="s">
        <v>255</v>
      </c>
      <c r="Z148" s="4" t="s">
        <v>255</v>
      </c>
      <c r="AA148" s="4" t="s">
        <v>256</v>
      </c>
      <c r="AB148" s="4" t="s">
        <v>255</v>
      </c>
      <c r="AC148" s="4" t="s">
        <v>256</v>
      </c>
    </row>
    <row r="149" spans="5:29" ht="19" x14ac:dyDescent="0.25">
      <c r="E149" s="2">
        <v>147</v>
      </c>
      <c r="F149" s="4" t="s">
        <v>251</v>
      </c>
      <c r="G149" s="4" t="s">
        <v>252</v>
      </c>
      <c r="H149" s="4" t="s">
        <v>256</v>
      </c>
      <c r="I149" s="4" t="s">
        <v>263</v>
      </c>
      <c r="J149" s="4" t="s">
        <v>263</v>
      </c>
      <c r="K149" s="4" t="s">
        <v>264</v>
      </c>
      <c r="L149" s="4" t="s">
        <v>256</v>
      </c>
      <c r="M149" s="4" t="s">
        <v>256</v>
      </c>
      <c r="N149" s="4" t="s">
        <v>264</v>
      </c>
      <c r="O149" s="4" t="s">
        <v>256</v>
      </c>
      <c r="P149" s="4" t="s">
        <v>257</v>
      </c>
      <c r="Q149" s="4" t="s">
        <v>256</v>
      </c>
      <c r="R149" s="4" t="s">
        <v>256</v>
      </c>
      <c r="S149" s="4" t="s">
        <v>264</v>
      </c>
      <c r="T149" s="4" t="s">
        <v>256</v>
      </c>
      <c r="U149" s="4" t="s">
        <v>255</v>
      </c>
      <c r="V149" s="4" t="s">
        <v>256</v>
      </c>
      <c r="W149" s="4" t="s">
        <v>256</v>
      </c>
      <c r="X149" s="4" t="s">
        <v>264</v>
      </c>
      <c r="Y149" s="4" t="s">
        <v>264</v>
      </c>
      <c r="Z149" s="4" t="s">
        <v>264</v>
      </c>
      <c r="AA149" s="4" t="s">
        <v>256</v>
      </c>
      <c r="AB149" s="4" t="s">
        <v>264</v>
      </c>
      <c r="AC149" s="4" t="s">
        <v>256</v>
      </c>
    </row>
    <row r="150" spans="5:29" ht="19" x14ac:dyDescent="0.25">
      <c r="E150" s="2">
        <v>148</v>
      </c>
      <c r="F150" s="4" t="s">
        <v>258</v>
      </c>
      <c r="G150" s="4" t="s">
        <v>252</v>
      </c>
      <c r="H150" s="4" t="s">
        <v>256</v>
      </c>
      <c r="I150" s="4" t="s">
        <v>253</v>
      </c>
      <c r="J150" s="4" t="s">
        <v>253</v>
      </c>
      <c r="K150" s="4" t="s">
        <v>264</v>
      </c>
      <c r="L150" s="4" t="s">
        <v>256</v>
      </c>
      <c r="M150" s="4" t="s">
        <v>256</v>
      </c>
      <c r="N150" s="4" t="s">
        <v>264</v>
      </c>
      <c r="O150" s="4" t="s">
        <v>253</v>
      </c>
      <c r="P150" s="4" t="s">
        <v>264</v>
      </c>
      <c r="Q150" s="4" t="s">
        <v>256</v>
      </c>
      <c r="R150" s="4" t="s">
        <v>253</v>
      </c>
      <c r="S150" s="4" t="s">
        <v>264</v>
      </c>
      <c r="T150" s="4" t="s">
        <v>256</v>
      </c>
      <c r="U150" s="4" t="s">
        <v>253</v>
      </c>
      <c r="V150" s="4" t="s">
        <v>256</v>
      </c>
      <c r="W150" s="4" t="s">
        <v>256</v>
      </c>
      <c r="X150" s="4" t="s">
        <v>264</v>
      </c>
      <c r="Y150" s="4" t="s">
        <v>264</v>
      </c>
      <c r="Z150" s="4" t="s">
        <v>264</v>
      </c>
      <c r="AA150" s="4" t="s">
        <v>256</v>
      </c>
      <c r="AB150" s="4" t="s">
        <v>264</v>
      </c>
      <c r="AC150" s="4" t="s">
        <v>256</v>
      </c>
    </row>
    <row r="151" spans="5:29" ht="19" x14ac:dyDescent="0.25">
      <c r="E151" s="2">
        <v>149</v>
      </c>
      <c r="F151" s="4" t="s">
        <v>258</v>
      </c>
      <c r="G151" s="4" t="s">
        <v>259</v>
      </c>
      <c r="H151" s="4" t="s">
        <v>256</v>
      </c>
      <c r="I151" s="4" t="s">
        <v>263</v>
      </c>
      <c r="J151" s="4" t="s">
        <v>263</v>
      </c>
      <c r="K151" s="4" t="s">
        <v>264</v>
      </c>
      <c r="L151" s="4" t="s">
        <v>256</v>
      </c>
      <c r="M151" s="4" t="s">
        <v>263</v>
      </c>
      <c r="N151" s="4" t="s">
        <v>256</v>
      </c>
      <c r="O151" s="4" t="s">
        <v>264</v>
      </c>
      <c r="P151" s="4" t="s">
        <v>256</v>
      </c>
      <c r="Q151" s="4" t="s">
        <v>264</v>
      </c>
      <c r="R151" s="4" t="s">
        <v>257</v>
      </c>
      <c r="S151" s="4" t="s">
        <v>255</v>
      </c>
      <c r="T151" s="4" t="s">
        <v>256</v>
      </c>
      <c r="U151" s="4" t="s">
        <v>264</v>
      </c>
      <c r="V151" s="4" t="s">
        <v>256</v>
      </c>
      <c r="W151" s="4" t="s">
        <v>263</v>
      </c>
      <c r="X151" s="4" t="s">
        <v>264</v>
      </c>
      <c r="Y151" s="4" t="s">
        <v>264</v>
      </c>
      <c r="Z151" s="4" t="s">
        <v>263</v>
      </c>
      <c r="AA151" s="4" t="s">
        <v>263</v>
      </c>
      <c r="AB151" s="4" t="s">
        <v>264</v>
      </c>
      <c r="AC151" s="4" t="s">
        <v>263</v>
      </c>
    </row>
    <row r="152" spans="5:29" ht="19" x14ac:dyDescent="0.25">
      <c r="E152" s="2">
        <v>150</v>
      </c>
      <c r="F152" s="4" t="s">
        <v>251</v>
      </c>
      <c r="G152" s="4" t="s">
        <v>259</v>
      </c>
      <c r="H152" s="4" t="s">
        <v>254</v>
      </c>
      <c r="I152" s="4" t="s">
        <v>255</v>
      </c>
      <c r="J152" s="4" t="s">
        <v>253</v>
      </c>
      <c r="K152" s="4" t="s">
        <v>255</v>
      </c>
      <c r="L152" s="4" t="s">
        <v>256</v>
      </c>
      <c r="M152" s="4" t="s">
        <v>263</v>
      </c>
      <c r="N152" s="4" t="s">
        <v>255</v>
      </c>
      <c r="O152" s="4" t="s">
        <v>255</v>
      </c>
      <c r="P152" s="4" t="s">
        <v>254</v>
      </c>
      <c r="Q152" s="4" t="s">
        <v>263</v>
      </c>
      <c r="R152" s="4" t="s">
        <v>263</v>
      </c>
      <c r="S152" s="4" t="s">
        <v>255</v>
      </c>
      <c r="T152" s="4" t="s">
        <v>255</v>
      </c>
      <c r="U152" s="4" t="s">
        <v>263</v>
      </c>
      <c r="V152" s="4" t="s">
        <v>263</v>
      </c>
      <c r="W152" s="4" t="s">
        <v>263</v>
      </c>
      <c r="X152" s="4" t="s">
        <v>255</v>
      </c>
      <c r="Y152" s="4" t="s">
        <v>256</v>
      </c>
      <c r="Z152" s="4" t="s">
        <v>254</v>
      </c>
      <c r="AA152" s="4" t="s">
        <v>264</v>
      </c>
      <c r="AB152" s="4" t="s">
        <v>257</v>
      </c>
      <c r="AC152" s="4" t="s">
        <v>256</v>
      </c>
    </row>
    <row r="153" spans="5:29" ht="19" x14ac:dyDescent="0.25">
      <c r="E153" s="2">
        <v>151</v>
      </c>
      <c r="F153" s="4" t="s">
        <v>251</v>
      </c>
      <c r="G153" s="4" t="s">
        <v>259</v>
      </c>
      <c r="H153" s="4" t="s">
        <v>257</v>
      </c>
      <c r="I153" s="4" t="s">
        <v>254</v>
      </c>
      <c r="J153" s="4" t="s">
        <v>254</v>
      </c>
      <c r="K153" s="4" t="s">
        <v>255</v>
      </c>
      <c r="L153" s="4" t="s">
        <v>263</v>
      </c>
      <c r="M153" s="4" t="s">
        <v>254</v>
      </c>
      <c r="N153" s="4" t="s">
        <v>264</v>
      </c>
      <c r="O153" s="4" t="s">
        <v>253</v>
      </c>
      <c r="P153" s="4" t="s">
        <v>264</v>
      </c>
      <c r="Q153" s="4" t="s">
        <v>253</v>
      </c>
      <c r="R153" s="4" t="s">
        <v>254</v>
      </c>
      <c r="S153" s="4" t="s">
        <v>264</v>
      </c>
      <c r="T153" s="4" t="s">
        <v>253</v>
      </c>
      <c r="U153" s="4" t="s">
        <v>255</v>
      </c>
      <c r="V153" s="4" t="s">
        <v>253</v>
      </c>
      <c r="W153" s="4" t="s">
        <v>253</v>
      </c>
      <c r="X153" s="4" t="s">
        <v>264</v>
      </c>
      <c r="Y153" s="4" t="s">
        <v>255</v>
      </c>
      <c r="Z153" s="4" t="s">
        <v>264</v>
      </c>
      <c r="AA153" s="4" t="s">
        <v>253</v>
      </c>
      <c r="AB153" s="4" t="s">
        <v>253</v>
      </c>
      <c r="AC153" s="4" t="s">
        <v>263</v>
      </c>
    </row>
    <row r="154" spans="5:29" ht="19" x14ac:dyDescent="0.25">
      <c r="E154" s="2">
        <v>152</v>
      </c>
      <c r="F154" s="4" t="s">
        <v>258</v>
      </c>
      <c r="G154" s="4" t="s">
        <v>252</v>
      </c>
      <c r="H154" s="4" t="s">
        <v>263</v>
      </c>
      <c r="I154" s="4" t="s">
        <v>264</v>
      </c>
      <c r="J154" s="4" t="s">
        <v>263</v>
      </c>
      <c r="K154" s="4" t="s">
        <v>264</v>
      </c>
      <c r="L154" s="4" t="s">
        <v>256</v>
      </c>
      <c r="M154" s="4" t="s">
        <v>256</v>
      </c>
      <c r="N154" s="4" t="s">
        <v>264</v>
      </c>
      <c r="O154" s="4" t="s">
        <v>263</v>
      </c>
      <c r="P154" s="4" t="s">
        <v>264</v>
      </c>
      <c r="Q154" s="4" t="s">
        <v>263</v>
      </c>
      <c r="R154" s="4" t="s">
        <v>263</v>
      </c>
      <c r="S154" s="4" t="s">
        <v>264</v>
      </c>
      <c r="T154" s="4" t="s">
        <v>263</v>
      </c>
      <c r="U154" s="4" t="s">
        <v>253</v>
      </c>
      <c r="V154" s="4" t="s">
        <v>256</v>
      </c>
      <c r="W154" s="4" t="s">
        <v>256</v>
      </c>
      <c r="X154" s="4" t="s">
        <v>264</v>
      </c>
      <c r="Y154" s="4" t="s">
        <v>264</v>
      </c>
      <c r="Z154" s="4" t="s">
        <v>264</v>
      </c>
      <c r="AA154" s="4" t="s">
        <v>263</v>
      </c>
      <c r="AB154" s="4" t="s">
        <v>264</v>
      </c>
      <c r="AC154" s="4" t="s">
        <v>256</v>
      </c>
    </row>
    <row r="155" spans="5:29" ht="19" x14ac:dyDescent="0.25">
      <c r="E155" s="2">
        <v>153</v>
      </c>
      <c r="F155" s="4" t="s">
        <v>258</v>
      </c>
      <c r="G155" s="4" t="s">
        <v>259</v>
      </c>
      <c r="H155" s="4" t="s">
        <v>256</v>
      </c>
      <c r="I155" s="4" t="s">
        <v>263</v>
      </c>
      <c r="J155" s="4" t="s">
        <v>256</v>
      </c>
      <c r="K155" s="4" t="s">
        <v>264</v>
      </c>
      <c r="L155" s="4" t="s">
        <v>256</v>
      </c>
      <c r="M155" s="4" t="s">
        <v>256</v>
      </c>
      <c r="N155" s="4" t="s">
        <v>264</v>
      </c>
      <c r="O155" s="4" t="s">
        <v>263</v>
      </c>
      <c r="P155" s="4" t="s">
        <v>264</v>
      </c>
      <c r="Q155" s="4" t="s">
        <v>263</v>
      </c>
      <c r="R155" s="4" t="s">
        <v>256</v>
      </c>
      <c r="S155" s="4" t="s">
        <v>264</v>
      </c>
      <c r="T155" s="4" t="s">
        <v>256</v>
      </c>
      <c r="U155" s="4" t="s">
        <v>263</v>
      </c>
      <c r="V155" s="4" t="s">
        <v>256</v>
      </c>
      <c r="W155" s="4" t="s">
        <v>256</v>
      </c>
      <c r="X155" s="4" t="s">
        <v>264</v>
      </c>
      <c r="Y155" s="4" t="s">
        <v>264</v>
      </c>
      <c r="Z155" s="4" t="s">
        <v>264</v>
      </c>
      <c r="AA155" s="4" t="s">
        <v>256</v>
      </c>
      <c r="AB155" s="4" t="s">
        <v>264</v>
      </c>
      <c r="AC155" s="4" t="s">
        <v>256</v>
      </c>
    </row>
    <row r="156" spans="5:29" ht="19" x14ac:dyDescent="0.25">
      <c r="E156" s="2">
        <v>154</v>
      </c>
      <c r="F156" s="4" t="s">
        <v>251</v>
      </c>
      <c r="G156" s="4" t="s">
        <v>252</v>
      </c>
      <c r="H156" s="4" t="s">
        <v>256</v>
      </c>
      <c r="I156" s="4" t="s">
        <v>255</v>
      </c>
      <c r="J156" s="4" t="s">
        <v>263</v>
      </c>
      <c r="K156" s="4" t="s">
        <v>264</v>
      </c>
      <c r="L156" s="4" t="s">
        <v>256</v>
      </c>
      <c r="M156" s="4" t="s">
        <v>256</v>
      </c>
      <c r="N156" s="4" t="s">
        <v>257</v>
      </c>
      <c r="O156" s="4" t="s">
        <v>263</v>
      </c>
      <c r="P156" s="4" t="s">
        <v>264</v>
      </c>
      <c r="Q156" s="4" t="s">
        <v>257</v>
      </c>
      <c r="R156" s="4" t="s">
        <v>256</v>
      </c>
      <c r="S156" s="4" t="s">
        <v>264</v>
      </c>
      <c r="T156" s="4" t="s">
        <v>256</v>
      </c>
      <c r="U156" s="4" t="s">
        <v>256</v>
      </c>
      <c r="V156" s="4" t="s">
        <v>255</v>
      </c>
      <c r="W156" s="4" t="s">
        <v>263</v>
      </c>
      <c r="X156" s="4" t="s">
        <v>264</v>
      </c>
      <c r="Y156" s="4" t="s">
        <v>264</v>
      </c>
      <c r="Z156" s="4" t="s">
        <v>264</v>
      </c>
      <c r="AA156" s="4" t="s">
        <v>257</v>
      </c>
      <c r="AB156" s="4" t="s">
        <v>264</v>
      </c>
      <c r="AC156" s="4" t="s">
        <v>256</v>
      </c>
    </row>
    <row r="157" spans="5:29" ht="19" x14ac:dyDescent="0.25">
      <c r="E157" s="2">
        <v>155</v>
      </c>
      <c r="F157" s="4" t="s">
        <v>251</v>
      </c>
      <c r="G157" s="4" t="s">
        <v>259</v>
      </c>
      <c r="H157" s="4" t="s">
        <v>263</v>
      </c>
      <c r="I157" s="4" t="s">
        <v>254</v>
      </c>
      <c r="J157" s="4" t="s">
        <v>253</v>
      </c>
      <c r="K157" s="4" t="s">
        <v>264</v>
      </c>
      <c r="L157" s="4" t="s">
        <v>256</v>
      </c>
      <c r="M157" s="4" t="s">
        <v>253</v>
      </c>
      <c r="N157" s="4" t="s">
        <v>255</v>
      </c>
      <c r="O157" s="4" t="s">
        <v>253</v>
      </c>
      <c r="P157" s="4" t="s">
        <v>264</v>
      </c>
      <c r="Q157" s="4" t="s">
        <v>253</v>
      </c>
      <c r="R157" s="4" t="s">
        <v>254</v>
      </c>
      <c r="S157" s="4" t="s">
        <v>255</v>
      </c>
      <c r="T157" s="4" t="s">
        <v>257</v>
      </c>
      <c r="U157" s="4" t="s">
        <v>263</v>
      </c>
      <c r="V157" s="4" t="s">
        <v>256</v>
      </c>
      <c r="W157" s="4" t="s">
        <v>253</v>
      </c>
      <c r="X157" s="4" t="s">
        <v>255</v>
      </c>
      <c r="Y157" s="4" t="s">
        <v>264</v>
      </c>
      <c r="Z157" s="4" t="s">
        <v>264</v>
      </c>
      <c r="AA157" s="4" t="s">
        <v>257</v>
      </c>
      <c r="AB157" s="4" t="s">
        <v>257</v>
      </c>
      <c r="AC157" s="4" t="s">
        <v>253</v>
      </c>
    </row>
    <row r="158" spans="5:29" ht="19" x14ac:dyDescent="0.25">
      <c r="E158" s="2">
        <v>156</v>
      </c>
      <c r="F158" s="4" t="s">
        <v>251</v>
      </c>
      <c r="G158" s="4" t="s">
        <v>259</v>
      </c>
      <c r="H158" s="4" t="s">
        <v>264</v>
      </c>
      <c r="I158" s="4" t="s">
        <v>264</v>
      </c>
      <c r="J158" s="4" t="s">
        <v>264</v>
      </c>
      <c r="K158" s="4" t="s">
        <v>254</v>
      </c>
      <c r="L158" s="4" t="s">
        <v>256</v>
      </c>
      <c r="M158" s="4" t="s">
        <v>264</v>
      </c>
      <c r="N158" s="4" t="s">
        <v>254</v>
      </c>
      <c r="O158" s="4" t="s">
        <v>264</v>
      </c>
      <c r="P158" s="4" t="s">
        <v>253</v>
      </c>
      <c r="Q158" s="4" t="s">
        <v>256</v>
      </c>
      <c r="R158" s="4" t="s">
        <v>256</v>
      </c>
      <c r="S158" s="4" t="s">
        <v>263</v>
      </c>
      <c r="T158" s="4" t="s">
        <v>255</v>
      </c>
      <c r="U158" s="4" t="s">
        <v>264</v>
      </c>
      <c r="V158" s="4" t="s">
        <v>257</v>
      </c>
      <c r="W158" s="4" t="s">
        <v>264</v>
      </c>
      <c r="X158" s="4" t="s">
        <v>255</v>
      </c>
      <c r="Y158" s="4" t="s">
        <v>254</v>
      </c>
      <c r="Z158" s="4" t="s">
        <v>253</v>
      </c>
      <c r="AA158" s="4" t="s">
        <v>255</v>
      </c>
      <c r="AB158" s="4" t="s">
        <v>253</v>
      </c>
      <c r="AC158" s="4" t="s">
        <v>263</v>
      </c>
    </row>
    <row r="159" spans="5:29" ht="19" x14ac:dyDescent="0.25">
      <c r="E159" s="2">
        <v>157</v>
      </c>
      <c r="F159" s="4" t="s">
        <v>258</v>
      </c>
      <c r="G159" s="4" t="s">
        <v>259</v>
      </c>
      <c r="H159" s="4" t="s">
        <v>256</v>
      </c>
      <c r="I159" s="4" t="s">
        <v>263</v>
      </c>
      <c r="J159" s="4" t="s">
        <v>263</v>
      </c>
      <c r="K159" s="4" t="s">
        <v>264</v>
      </c>
      <c r="L159" s="4" t="s">
        <v>256</v>
      </c>
      <c r="M159" s="4" t="s">
        <v>256</v>
      </c>
      <c r="N159" s="4" t="s">
        <v>264</v>
      </c>
      <c r="O159" s="4" t="s">
        <v>256</v>
      </c>
      <c r="P159" s="4" t="s">
        <v>264</v>
      </c>
      <c r="Q159" s="4" t="s">
        <v>256</v>
      </c>
      <c r="R159" s="4" t="s">
        <v>256</v>
      </c>
      <c r="S159" s="4" t="s">
        <v>264</v>
      </c>
      <c r="T159" s="4" t="s">
        <v>256</v>
      </c>
      <c r="U159" s="4" t="s">
        <v>256</v>
      </c>
      <c r="V159" s="4" t="s">
        <v>256</v>
      </c>
      <c r="W159" s="4" t="s">
        <v>256</v>
      </c>
      <c r="X159" s="4" t="s">
        <v>264</v>
      </c>
      <c r="Y159" s="4" t="s">
        <v>264</v>
      </c>
      <c r="Z159" s="4" t="s">
        <v>264</v>
      </c>
      <c r="AA159" s="4" t="s">
        <v>256</v>
      </c>
      <c r="AB159" s="4" t="s">
        <v>264</v>
      </c>
      <c r="AC159" s="4" t="s">
        <v>256</v>
      </c>
    </row>
    <row r="160" spans="5:29" ht="19" x14ac:dyDescent="0.25">
      <c r="E160" s="2">
        <v>158</v>
      </c>
      <c r="F160" s="4" t="s">
        <v>251</v>
      </c>
      <c r="G160" s="4" t="s">
        <v>252</v>
      </c>
      <c r="H160" s="4" t="s">
        <v>256</v>
      </c>
      <c r="I160" s="4" t="s">
        <v>253</v>
      </c>
      <c r="J160" s="4" t="s">
        <v>256</v>
      </c>
      <c r="K160" s="4" t="s">
        <v>264</v>
      </c>
      <c r="L160" s="4" t="s">
        <v>256</v>
      </c>
      <c r="M160" s="4" t="s">
        <v>263</v>
      </c>
      <c r="N160" s="4" t="s">
        <v>264</v>
      </c>
      <c r="O160" s="4" t="s">
        <v>256</v>
      </c>
      <c r="P160" s="4" t="s">
        <v>264</v>
      </c>
      <c r="Q160" s="4" t="s">
        <v>253</v>
      </c>
      <c r="R160" s="4" t="s">
        <v>256</v>
      </c>
      <c r="S160" s="4" t="s">
        <v>264</v>
      </c>
      <c r="T160" s="4" t="s">
        <v>263</v>
      </c>
      <c r="U160" s="4" t="s">
        <v>256</v>
      </c>
      <c r="V160" s="4" t="s">
        <v>263</v>
      </c>
      <c r="W160" s="4" t="s">
        <v>263</v>
      </c>
      <c r="X160" s="4" t="s">
        <v>264</v>
      </c>
      <c r="Y160" s="4" t="s">
        <v>264</v>
      </c>
      <c r="Z160" s="4" t="s">
        <v>264</v>
      </c>
      <c r="AA160" s="4" t="s">
        <v>256</v>
      </c>
      <c r="AB160" s="4" t="s">
        <v>255</v>
      </c>
      <c r="AC160" s="4" t="s">
        <v>256</v>
      </c>
    </row>
    <row r="161" spans="5:29" ht="19" x14ac:dyDescent="0.25">
      <c r="E161" s="2">
        <v>159</v>
      </c>
      <c r="F161" s="4" t="s">
        <v>251</v>
      </c>
      <c r="G161" s="4" t="s">
        <v>259</v>
      </c>
      <c r="H161" s="4" t="s">
        <v>263</v>
      </c>
      <c r="I161" s="4" t="s">
        <v>253</v>
      </c>
      <c r="J161" s="4" t="s">
        <v>263</v>
      </c>
      <c r="K161" s="4" t="s">
        <v>264</v>
      </c>
      <c r="L161" s="4" t="s">
        <v>256</v>
      </c>
      <c r="M161" s="4" t="s">
        <v>256</v>
      </c>
      <c r="N161" s="4" t="s">
        <v>253</v>
      </c>
      <c r="O161" s="4" t="s">
        <v>256</v>
      </c>
      <c r="P161" s="4" t="s">
        <v>264</v>
      </c>
      <c r="Q161" s="4" t="s">
        <v>256</v>
      </c>
      <c r="R161" s="4" t="s">
        <v>256</v>
      </c>
      <c r="S161" s="4" t="s">
        <v>264</v>
      </c>
      <c r="T161" s="4" t="s">
        <v>256</v>
      </c>
      <c r="U161" s="4" t="s">
        <v>256</v>
      </c>
      <c r="V161" s="4" t="s">
        <v>256</v>
      </c>
      <c r="W161" s="4" t="s">
        <v>256</v>
      </c>
      <c r="X161" s="4" t="s">
        <v>264</v>
      </c>
      <c r="Y161" s="4" t="s">
        <v>264</v>
      </c>
      <c r="Z161" s="4" t="s">
        <v>264</v>
      </c>
      <c r="AA161" s="4" t="s">
        <v>256</v>
      </c>
      <c r="AB161" s="4" t="s">
        <v>264</v>
      </c>
      <c r="AC161" s="4" t="s">
        <v>263</v>
      </c>
    </row>
    <row r="162" spans="5:29" ht="19" x14ac:dyDescent="0.25">
      <c r="E162" s="2">
        <v>160</v>
      </c>
      <c r="F162" s="4" t="s">
        <v>251</v>
      </c>
      <c r="G162" s="4" t="s">
        <v>252</v>
      </c>
      <c r="H162" s="4" t="s">
        <v>263</v>
      </c>
      <c r="I162" s="4" t="s">
        <v>253</v>
      </c>
      <c r="J162" s="4" t="s">
        <v>263</v>
      </c>
      <c r="K162" s="4" t="s">
        <v>264</v>
      </c>
      <c r="L162" s="4" t="s">
        <v>256</v>
      </c>
      <c r="M162" s="4" t="s">
        <v>263</v>
      </c>
      <c r="N162" s="4" t="s">
        <v>254</v>
      </c>
      <c r="O162" s="4" t="s">
        <v>257</v>
      </c>
      <c r="P162" s="4" t="s">
        <v>254</v>
      </c>
      <c r="Q162" s="4" t="s">
        <v>263</v>
      </c>
      <c r="R162" s="4" t="s">
        <v>257</v>
      </c>
      <c r="S162" s="4" t="s">
        <v>253</v>
      </c>
      <c r="T162" s="4" t="s">
        <v>263</v>
      </c>
      <c r="U162" s="4" t="s">
        <v>263</v>
      </c>
      <c r="V162" s="4" t="s">
        <v>263</v>
      </c>
      <c r="W162" s="4" t="s">
        <v>256</v>
      </c>
      <c r="X162" s="4" t="s">
        <v>253</v>
      </c>
      <c r="Y162" s="4" t="s">
        <v>257</v>
      </c>
      <c r="Z162" s="4" t="s">
        <v>257</v>
      </c>
      <c r="AA162" s="4" t="s">
        <v>263</v>
      </c>
      <c r="AB162" s="4" t="s">
        <v>263</v>
      </c>
      <c r="AC162" s="4" t="s">
        <v>263</v>
      </c>
    </row>
    <row r="163" spans="5:29" ht="19" x14ac:dyDescent="0.25">
      <c r="E163" s="2">
        <v>161</v>
      </c>
      <c r="F163" s="4" t="s">
        <v>251</v>
      </c>
      <c r="G163" s="4" t="s">
        <v>259</v>
      </c>
      <c r="H163" s="4" t="s">
        <v>256</v>
      </c>
      <c r="I163" s="4" t="s">
        <v>255</v>
      </c>
      <c r="J163" s="4" t="s">
        <v>255</v>
      </c>
      <c r="K163" s="4" t="s">
        <v>264</v>
      </c>
      <c r="L163" s="4" t="s">
        <v>256</v>
      </c>
      <c r="M163" s="4" t="s">
        <v>256</v>
      </c>
      <c r="N163" s="4" t="s">
        <v>254</v>
      </c>
      <c r="O163" s="4" t="s">
        <v>255</v>
      </c>
      <c r="P163" s="4" t="s">
        <v>264</v>
      </c>
      <c r="Q163" s="4" t="s">
        <v>256</v>
      </c>
      <c r="R163" s="4" t="s">
        <v>256</v>
      </c>
      <c r="S163" s="4" t="s">
        <v>255</v>
      </c>
      <c r="T163" s="4" t="s">
        <v>256</v>
      </c>
      <c r="U163" s="4" t="s">
        <v>256</v>
      </c>
      <c r="V163" s="4" t="s">
        <v>263</v>
      </c>
      <c r="W163" s="4" t="s">
        <v>256</v>
      </c>
      <c r="X163" s="4" t="s">
        <v>264</v>
      </c>
      <c r="Y163" s="4" t="s">
        <v>264</v>
      </c>
      <c r="Z163" s="4" t="s">
        <v>264</v>
      </c>
      <c r="AA163" s="4" t="s">
        <v>263</v>
      </c>
      <c r="AB163" s="4" t="s">
        <v>253</v>
      </c>
      <c r="AC163" s="4" t="s">
        <v>263</v>
      </c>
    </row>
    <row r="164" spans="5:29" ht="19" x14ac:dyDescent="0.25">
      <c r="E164" s="2">
        <v>162</v>
      </c>
      <c r="F164" s="4" t="s">
        <v>251</v>
      </c>
      <c r="G164" s="4" t="s">
        <v>252</v>
      </c>
      <c r="H164" s="4" t="s">
        <v>263</v>
      </c>
      <c r="I164" s="4" t="s">
        <v>254</v>
      </c>
      <c r="J164" s="4" t="s">
        <v>253</v>
      </c>
      <c r="K164" s="4" t="s">
        <v>264</v>
      </c>
      <c r="L164" s="4" t="s">
        <v>256</v>
      </c>
      <c r="M164" s="4" t="s">
        <v>253</v>
      </c>
      <c r="N164" s="4" t="s">
        <v>253</v>
      </c>
      <c r="O164" s="4" t="s">
        <v>253</v>
      </c>
      <c r="P164" s="4" t="s">
        <v>264</v>
      </c>
      <c r="Q164" s="4" t="s">
        <v>253</v>
      </c>
      <c r="R164" s="4" t="s">
        <v>256</v>
      </c>
      <c r="S164" s="4" t="s">
        <v>253</v>
      </c>
      <c r="T164" s="4" t="s">
        <v>253</v>
      </c>
      <c r="U164" s="4" t="s">
        <v>253</v>
      </c>
      <c r="V164" s="4" t="s">
        <v>253</v>
      </c>
      <c r="W164" s="4" t="s">
        <v>253</v>
      </c>
      <c r="X164" s="4" t="s">
        <v>254</v>
      </c>
      <c r="Y164" s="4" t="s">
        <v>253</v>
      </c>
      <c r="Z164" s="4" t="s">
        <v>255</v>
      </c>
      <c r="AA164" s="4" t="s">
        <v>263</v>
      </c>
      <c r="AB164" s="4" t="s">
        <v>253</v>
      </c>
      <c r="AC164" s="4" t="s">
        <v>257</v>
      </c>
    </row>
    <row r="165" spans="5:29" ht="19" x14ac:dyDescent="0.25">
      <c r="E165" s="2">
        <v>163</v>
      </c>
      <c r="F165" s="4" t="s">
        <v>251</v>
      </c>
      <c r="G165" s="4" t="s">
        <v>252</v>
      </c>
      <c r="H165" s="4" t="s">
        <v>264</v>
      </c>
      <c r="I165" s="4" t="s">
        <v>264</v>
      </c>
      <c r="J165" s="4" t="s">
        <v>264</v>
      </c>
      <c r="K165" s="4" t="s">
        <v>264</v>
      </c>
      <c r="L165" s="4" t="s">
        <v>255</v>
      </c>
      <c r="M165" s="4" t="s">
        <v>264</v>
      </c>
      <c r="N165" s="4" t="s">
        <v>256</v>
      </c>
      <c r="O165" s="4" t="s">
        <v>264</v>
      </c>
      <c r="P165" s="4" t="s">
        <v>264</v>
      </c>
      <c r="Q165" s="4" t="s">
        <v>264</v>
      </c>
      <c r="R165" s="4" t="s">
        <v>264</v>
      </c>
      <c r="S165" s="4" t="s">
        <v>255</v>
      </c>
      <c r="T165" s="4" t="s">
        <v>264</v>
      </c>
      <c r="U165" s="4" t="s">
        <v>256</v>
      </c>
      <c r="V165" s="4" t="s">
        <v>256</v>
      </c>
      <c r="W165" s="4" t="s">
        <v>264</v>
      </c>
      <c r="X165" s="4" t="s">
        <v>264</v>
      </c>
      <c r="Y165" s="4" t="s">
        <v>256</v>
      </c>
      <c r="Z165" s="4" t="s">
        <v>264</v>
      </c>
      <c r="AA165" s="4" t="s">
        <v>264</v>
      </c>
      <c r="AB165" s="4" t="s">
        <v>256</v>
      </c>
      <c r="AC165" s="4" t="s">
        <v>256</v>
      </c>
    </row>
    <row r="166" spans="5:29" ht="19" x14ac:dyDescent="0.25">
      <c r="E166" s="2">
        <v>164</v>
      </c>
      <c r="F166" s="4" t="s">
        <v>251</v>
      </c>
      <c r="G166" s="4" t="s">
        <v>252</v>
      </c>
      <c r="H166" s="4" t="s">
        <v>256</v>
      </c>
      <c r="I166" s="4" t="s">
        <v>263</v>
      </c>
      <c r="J166" s="4" t="s">
        <v>256</v>
      </c>
      <c r="K166" s="4" t="s">
        <v>264</v>
      </c>
      <c r="L166" s="4" t="s">
        <v>256</v>
      </c>
      <c r="M166" s="4" t="s">
        <v>256</v>
      </c>
      <c r="N166" s="4" t="s">
        <v>263</v>
      </c>
      <c r="O166" s="4" t="s">
        <v>256</v>
      </c>
      <c r="P166" s="4" t="s">
        <v>256</v>
      </c>
      <c r="Q166" s="4" t="s">
        <v>256</v>
      </c>
      <c r="R166" s="4" t="s">
        <v>256</v>
      </c>
      <c r="S166" s="4" t="s">
        <v>264</v>
      </c>
      <c r="T166" s="4" t="s">
        <v>256</v>
      </c>
      <c r="U166" s="4" t="s">
        <v>263</v>
      </c>
      <c r="V166" s="4" t="s">
        <v>256</v>
      </c>
      <c r="W166" s="4" t="s">
        <v>256</v>
      </c>
      <c r="X166" s="4" t="s">
        <v>255</v>
      </c>
      <c r="Y166" s="4" t="s">
        <v>255</v>
      </c>
      <c r="Z166" s="4" t="s">
        <v>264</v>
      </c>
      <c r="AA166" s="4" t="s">
        <v>256</v>
      </c>
      <c r="AB166" s="4" t="s">
        <v>255</v>
      </c>
      <c r="AC166" s="4" t="s">
        <v>256</v>
      </c>
    </row>
    <row r="167" spans="5:29" ht="19" x14ac:dyDescent="0.25">
      <c r="E167" s="2">
        <v>165</v>
      </c>
      <c r="F167" s="4" t="s">
        <v>251</v>
      </c>
      <c r="G167" s="4" t="s">
        <v>252</v>
      </c>
      <c r="H167" s="4" t="s">
        <v>263</v>
      </c>
      <c r="I167" s="4" t="s">
        <v>253</v>
      </c>
      <c r="J167" s="4" t="s">
        <v>263</v>
      </c>
      <c r="K167" s="4" t="s">
        <v>264</v>
      </c>
      <c r="L167" s="4" t="s">
        <v>263</v>
      </c>
      <c r="M167" s="4" t="s">
        <v>257</v>
      </c>
      <c r="N167" s="4" t="s">
        <v>255</v>
      </c>
      <c r="O167" s="4" t="s">
        <v>257</v>
      </c>
      <c r="P167" s="4" t="s">
        <v>264</v>
      </c>
      <c r="Q167" s="4" t="s">
        <v>263</v>
      </c>
      <c r="R167" s="4" t="s">
        <v>256</v>
      </c>
      <c r="S167" s="4" t="s">
        <v>264</v>
      </c>
      <c r="T167" s="4" t="s">
        <v>263</v>
      </c>
      <c r="U167" s="4" t="s">
        <v>257</v>
      </c>
      <c r="V167" s="4" t="s">
        <v>256</v>
      </c>
      <c r="W167" s="4" t="s">
        <v>263</v>
      </c>
      <c r="X167" s="4" t="s">
        <v>255</v>
      </c>
      <c r="Y167" s="4" t="s">
        <v>264</v>
      </c>
      <c r="Z167" s="4" t="s">
        <v>255</v>
      </c>
      <c r="AA167" s="4" t="s">
        <v>263</v>
      </c>
      <c r="AB167" s="4" t="s">
        <v>255</v>
      </c>
      <c r="AC167" s="4" t="s">
        <v>256</v>
      </c>
    </row>
    <row r="168" spans="5:29" ht="19" x14ac:dyDescent="0.25">
      <c r="E168" s="2">
        <v>166</v>
      </c>
      <c r="F168" s="4" t="s">
        <v>258</v>
      </c>
      <c r="G168" s="4" t="s">
        <v>259</v>
      </c>
      <c r="H168" s="4" t="s">
        <v>263</v>
      </c>
      <c r="I168" s="4" t="s">
        <v>263</v>
      </c>
      <c r="J168" s="4" t="s">
        <v>256</v>
      </c>
      <c r="K168" s="4" t="s">
        <v>264</v>
      </c>
      <c r="L168" s="4" t="s">
        <v>256</v>
      </c>
      <c r="M168" s="4" t="s">
        <v>256</v>
      </c>
      <c r="N168" s="4" t="s">
        <v>264</v>
      </c>
      <c r="O168" s="4" t="s">
        <v>263</v>
      </c>
      <c r="P168" s="4" t="s">
        <v>264</v>
      </c>
      <c r="Q168" s="4" t="s">
        <v>263</v>
      </c>
      <c r="R168" s="4" t="s">
        <v>263</v>
      </c>
      <c r="S168" s="4" t="s">
        <v>264</v>
      </c>
      <c r="T168" s="4" t="s">
        <v>263</v>
      </c>
      <c r="U168" s="4" t="s">
        <v>253</v>
      </c>
      <c r="V168" s="4" t="s">
        <v>255</v>
      </c>
      <c r="W168" s="4" t="s">
        <v>256</v>
      </c>
      <c r="X168" s="4" t="s">
        <v>264</v>
      </c>
      <c r="Y168" s="4" t="s">
        <v>264</v>
      </c>
      <c r="Z168" s="4" t="s">
        <v>255</v>
      </c>
      <c r="AA168" s="4" t="s">
        <v>256</v>
      </c>
      <c r="AB168" s="4" t="s">
        <v>264</v>
      </c>
      <c r="AC168" s="4" t="s">
        <v>253</v>
      </c>
    </row>
    <row r="169" spans="5:29" ht="19" x14ac:dyDescent="0.25">
      <c r="E169" s="2">
        <v>167</v>
      </c>
      <c r="F169" s="4" t="s">
        <v>251</v>
      </c>
      <c r="G169" s="4" t="s">
        <v>259</v>
      </c>
      <c r="H169" s="4" t="s">
        <v>263</v>
      </c>
      <c r="I169" s="4" t="s">
        <v>263</v>
      </c>
      <c r="J169" s="4" t="s">
        <v>263</v>
      </c>
      <c r="K169" s="4" t="s">
        <v>264</v>
      </c>
      <c r="L169" s="4" t="s">
        <v>256</v>
      </c>
      <c r="M169" s="4" t="s">
        <v>263</v>
      </c>
      <c r="N169" s="4" t="s">
        <v>264</v>
      </c>
      <c r="O169" s="4" t="s">
        <v>263</v>
      </c>
      <c r="P169" s="4" t="s">
        <v>264</v>
      </c>
      <c r="Q169" s="4" t="s">
        <v>263</v>
      </c>
      <c r="R169" s="4" t="s">
        <v>256</v>
      </c>
      <c r="S169" s="4" t="s">
        <v>264</v>
      </c>
      <c r="T169" s="4" t="s">
        <v>256</v>
      </c>
      <c r="U169" s="4" t="s">
        <v>263</v>
      </c>
      <c r="V169" s="4" t="s">
        <v>256</v>
      </c>
      <c r="W169" s="4" t="s">
        <v>256</v>
      </c>
      <c r="X169" s="4" t="s">
        <v>264</v>
      </c>
      <c r="Y169" s="4" t="s">
        <v>264</v>
      </c>
      <c r="Z169" s="4" t="s">
        <v>264</v>
      </c>
      <c r="AA169" s="4" t="s">
        <v>256</v>
      </c>
      <c r="AB169" s="4" t="s">
        <v>264</v>
      </c>
      <c r="AC169" s="4" t="s">
        <v>256</v>
      </c>
    </row>
    <row r="170" spans="5:29" ht="19" x14ac:dyDescent="0.25">
      <c r="E170" s="2">
        <v>168</v>
      </c>
      <c r="F170" s="4" t="s">
        <v>251</v>
      </c>
      <c r="G170" s="4" t="s">
        <v>252</v>
      </c>
      <c r="H170" s="4" t="s">
        <v>263</v>
      </c>
      <c r="I170" s="4" t="s">
        <v>264</v>
      </c>
      <c r="J170" s="4" t="s">
        <v>253</v>
      </c>
      <c r="K170" s="4" t="s">
        <v>264</v>
      </c>
      <c r="L170" s="4" t="s">
        <v>256</v>
      </c>
      <c r="M170" s="4" t="s">
        <v>257</v>
      </c>
      <c r="N170" s="4" t="s">
        <v>264</v>
      </c>
      <c r="O170" s="4" t="s">
        <v>253</v>
      </c>
      <c r="P170" s="4" t="s">
        <v>264</v>
      </c>
      <c r="Q170" s="4" t="s">
        <v>256</v>
      </c>
      <c r="R170" s="4" t="s">
        <v>256</v>
      </c>
      <c r="S170" s="4" t="s">
        <v>255</v>
      </c>
      <c r="T170" s="4" t="s">
        <v>263</v>
      </c>
      <c r="U170" s="4" t="s">
        <v>264</v>
      </c>
      <c r="V170" s="4" t="s">
        <v>256</v>
      </c>
      <c r="W170" s="4" t="s">
        <v>253</v>
      </c>
      <c r="X170" s="4" t="s">
        <v>264</v>
      </c>
      <c r="Y170" s="4" t="s">
        <v>264</v>
      </c>
      <c r="Z170" s="4" t="s">
        <v>264</v>
      </c>
      <c r="AA170" s="4" t="s">
        <v>257</v>
      </c>
      <c r="AB170" s="4" t="s">
        <v>264</v>
      </c>
      <c r="AC170" s="4" t="s">
        <v>256</v>
      </c>
    </row>
    <row r="171" spans="5:29" ht="19" x14ac:dyDescent="0.25">
      <c r="E171" s="2">
        <v>169</v>
      </c>
      <c r="F171" s="4" t="s">
        <v>251</v>
      </c>
      <c r="G171" s="4" t="s">
        <v>252</v>
      </c>
      <c r="H171" s="4" t="s">
        <v>255</v>
      </c>
      <c r="I171" s="4" t="s">
        <v>264</v>
      </c>
      <c r="J171" s="4" t="s">
        <v>253</v>
      </c>
      <c r="K171" s="4" t="s">
        <v>264</v>
      </c>
      <c r="L171" s="4" t="s">
        <v>253</v>
      </c>
      <c r="M171" s="4" t="s">
        <v>263</v>
      </c>
      <c r="N171" s="4" t="s">
        <v>264</v>
      </c>
      <c r="O171" s="4" t="s">
        <v>264</v>
      </c>
      <c r="P171" s="4" t="s">
        <v>263</v>
      </c>
      <c r="Q171" s="4" t="s">
        <v>255</v>
      </c>
      <c r="R171" s="4" t="s">
        <v>254</v>
      </c>
      <c r="S171" s="4" t="s">
        <v>254</v>
      </c>
      <c r="T171" s="4" t="s">
        <v>255</v>
      </c>
      <c r="U171" s="4" t="s">
        <v>253</v>
      </c>
      <c r="V171" s="4" t="s">
        <v>257</v>
      </c>
      <c r="W171" s="4" t="s">
        <v>257</v>
      </c>
      <c r="X171" s="4" t="s">
        <v>253</v>
      </c>
      <c r="Y171" s="4" t="s">
        <v>253</v>
      </c>
      <c r="Z171" s="4" t="s">
        <v>253</v>
      </c>
      <c r="AA171" s="4" t="s">
        <v>263</v>
      </c>
      <c r="AB171" s="4" t="s">
        <v>256</v>
      </c>
      <c r="AC171" s="4" t="s">
        <v>256</v>
      </c>
    </row>
    <row r="172" spans="5:29" ht="19" x14ac:dyDescent="0.25">
      <c r="E172" s="2">
        <v>170</v>
      </c>
      <c r="F172" s="4" t="s">
        <v>258</v>
      </c>
      <c r="G172" s="4" t="s">
        <v>252</v>
      </c>
      <c r="H172" s="4" t="s">
        <v>254</v>
      </c>
      <c r="I172" s="4" t="s">
        <v>254</v>
      </c>
      <c r="J172" s="4" t="s">
        <v>254</v>
      </c>
      <c r="K172" s="4" t="s">
        <v>264</v>
      </c>
      <c r="L172" s="4" t="s">
        <v>256</v>
      </c>
      <c r="M172" s="4" t="s">
        <v>256</v>
      </c>
      <c r="N172" s="4" t="s">
        <v>264</v>
      </c>
      <c r="O172" s="4" t="s">
        <v>254</v>
      </c>
      <c r="P172" s="4" t="s">
        <v>264</v>
      </c>
      <c r="Q172" s="4" t="s">
        <v>254</v>
      </c>
      <c r="R172" s="4" t="s">
        <v>257</v>
      </c>
      <c r="S172" s="4" t="s">
        <v>255</v>
      </c>
      <c r="T172" s="4" t="s">
        <v>253</v>
      </c>
      <c r="U172" s="4" t="s">
        <v>253</v>
      </c>
      <c r="V172" s="4" t="s">
        <v>256</v>
      </c>
      <c r="W172" s="4" t="s">
        <v>256</v>
      </c>
      <c r="X172" s="4" t="s">
        <v>264</v>
      </c>
      <c r="Y172" s="4" t="s">
        <v>263</v>
      </c>
      <c r="Z172" s="4" t="s">
        <v>254</v>
      </c>
      <c r="AA172" s="4" t="s">
        <v>255</v>
      </c>
      <c r="AB172" s="4" t="s">
        <v>256</v>
      </c>
      <c r="AC172" s="4" t="s">
        <v>256</v>
      </c>
    </row>
    <row r="173" spans="5:29" ht="19" x14ac:dyDescent="0.25">
      <c r="E173" s="2">
        <v>171</v>
      </c>
      <c r="F173" s="4" t="s">
        <v>251</v>
      </c>
      <c r="G173" s="4" t="s">
        <v>252</v>
      </c>
      <c r="H173" s="4" t="s">
        <v>253</v>
      </c>
      <c r="I173" s="4" t="s">
        <v>255</v>
      </c>
      <c r="J173" s="4" t="s">
        <v>255</v>
      </c>
      <c r="K173" s="4" t="s">
        <v>253</v>
      </c>
      <c r="L173" s="4" t="s">
        <v>263</v>
      </c>
      <c r="M173" s="4" t="s">
        <v>263</v>
      </c>
      <c r="N173" s="4" t="s">
        <v>263</v>
      </c>
      <c r="O173" s="4" t="s">
        <v>253</v>
      </c>
      <c r="P173" s="4" t="s">
        <v>256</v>
      </c>
      <c r="Q173" s="4" t="s">
        <v>263</v>
      </c>
      <c r="R173" s="4" t="s">
        <v>263</v>
      </c>
      <c r="S173" s="4" t="s">
        <v>263</v>
      </c>
      <c r="T173" s="4" t="s">
        <v>253</v>
      </c>
      <c r="U173" s="4" t="s">
        <v>253</v>
      </c>
      <c r="V173" s="4" t="s">
        <v>255</v>
      </c>
      <c r="W173" s="4" t="s">
        <v>263</v>
      </c>
      <c r="X173" s="4" t="s">
        <v>263</v>
      </c>
      <c r="Y173" s="4" t="s">
        <v>263</v>
      </c>
      <c r="Z173" s="4" t="s">
        <v>263</v>
      </c>
      <c r="AA173" s="4" t="s">
        <v>253</v>
      </c>
      <c r="AB173" s="4" t="s">
        <v>256</v>
      </c>
      <c r="AC173" s="4" t="s">
        <v>264</v>
      </c>
    </row>
    <row r="174" spans="5:29" ht="19" x14ac:dyDescent="0.25">
      <c r="E174" s="2">
        <v>172</v>
      </c>
      <c r="F174" s="4" t="s">
        <v>251</v>
      </c>
      <c r="G174" s="4" t="s">
        <v>259</v>
      </c>
      <c r="H174" s="4" t="s">
        <v>253</v>
      </c>
      <c r="I174" s="4" t="s">
        <v>264</v>
      </c>
      <c r="J174" s="4" t="s">
        <v>264</v>
      </c>
      <c r="K174" s="4" t="s">
        <v>253</v>
      </c>
      <c r="L174" s="4" t="s">
        <v>263</v>
      </c>
      <c r="M174" s="4" t="s">
        <v>253</v>
      </c>
      <c r="N174" s="4" t="s">
        <v>253</v>
      </c>
      <c r="O174" s="4" t="s">
        <v>264</v>
      </c>
      <c r="P174" s="4" t="s">
        <v>255</v>
      </c>
      <c r="Q174" s="4" t="s">
        <v>255</v>
      </c>
      <c r="R174" s="4" t="s">
        <v>256</v>
      </c>
      <c r="S174" s="4" t="s">
        <v>263</v>
      </c>
      <c r="T174" s="4" t="s">
        <v>253</v>
      </c>
      <c r="U174" s="4" t="s">
        <v>255</v>
      </c>
      <c r="V174" s="4" t="s">
        <v>256</v>
      </c>
      <c r="W174" s="4" t="s">
        <v>264</v>
      </c>
      <c r="X174" s="4" t="s">
        <v>263</v>
      </c>
      <c r="Y174" s="4" t="s">
        <v>257</v>
      </c>
      <c r="Z174" s="4" t="s">
        <v>255</v>
      </c>
      <c r="AA174" s="4" t="s">
        <v>253</v>
      </c>
      <c r="AB174" s="4" t="s">
        <v>255</v>
      </c>
      <c r="AC174" s="4" t="s">
        <v>255</v>
      </c>
    </row>
    <row r="175" spans="5:29" ht="19" x14ac:dyDescent="0.25">
      <c r="E175" s="2">
        <v>173</v>
      </c>
      <c r="F175" s="4" t="s">
        <v>251</v>
      </c>
      <c r="G175" s="4" t="s">
        <v>259</v>
      </c>
      <c r="H175" s="4" t="s">
        <v>257</v>
      </c>
      <c r="I175" s="4" t="s">
        <v>264</v>
      </c>
      <c r="J175" s="4" t="s">
        <v>253</v>
      </c>
      <c r="K175" s="4" t="s">
        <v>264</v>
      </c>
      <c r="L175" s="4" t="s">
        <v>256</v>
      </c>
      <c r="M175" s="4" t="s">
        <v>256</v>
      </c>
      <c r="N175" s="4" t="s">
        <v>264</v>
      </c>
      <c r="O175" s="4" t="s">
        <v>253</v>
      </c>
      <c r="P175" s="4" t="s">
        <v>264</v>
      </c>
      <c r="Q175" s="4" t="s">
        <v>256</v>
      </c>
      <c r="R175" s="4" t="s">
        <v>253</v>
      </c>
      <c r="S175" s="4" t="s">
        <v>253</v>
      </c>
      <c r="T175" s="4" t="s">
        <v>253</v>
      </c>
      <c r="U175" s="4" t="s">
        <v>264</v>
      </c>
      <c r="V175" s="4" t="s">
        <v>256</v>
      </c>
      <c r="W175" s="4" t="s">
        <v>256</v>
      </c>
      <c r="X175" s="4" t="s">
        <v>264</v>
      </c>
      <c r="Y175" s="4" t="s">
        <v>255</v>
      </c>
      <c r="Z175" s="4" t="s">
        <v>255</v>
      </c>
      <c r="AA175" s="4" t="s">
        <v>256</v>
      </c>
      <c r="AB175" s="4" t="s">
        <v>256</v>
      </c>
      <c r="AC175" s="4" t="s">
        <v>256</v>
      </c>
    </row>
    <row r="176" spans="5:29" ht="19" x14ac:dyDescent="0.25">
      <c r="E176" s="2">
        <v>174</v>
      </c>
      <c r="F176" s="4" t="s">
        <v>251</v>
      </c>
      <c r="G176" s="4" t="s">
        <v>252</v>
      </c>
      <c r="H176" s="4" t="s">
        <v>263</v>
      </c>
      <c r="I176" s="4" t="s">
        <v>263</v>
      </c>
      <c r="J176" s="4" t="s">
        <v>256</v>
      </c>
      <c r="K176" s="4" t="s">
        <v>263</v>
      </c>
      <c r="L176" s="4" t="s">
        <v>256</v>
      </c>
      <c r="M176" s="4" t="s">
        <v>256</v>
      </c>
      <c r="N176" s="4" t="s">
        <v>263</v>
      </c>
      <c r="O176" s="4" t="s">
        <v>263</v>
      </c>
      <c r="P176" s="4" t="s">
        <v>254</v>
      </c>
      <c r="Q176" s="4" t="s">
        <v>263</v>
      </c>
      <c r="R176" s="4" t="s">
        <v>256</v>
      </c>
      <c r="S176" s="4" t="s">
        <v>254</v>
      </c>
      <c r="T176" s="4" t="s">
        <v>263</v>
      </c>
      <c r="U176" s="4" t="s">
        <v>257</v>
      </c>
      <c r="V176" s="4" t="s">
        <v>263</v>
      </c>
      <c r="W176" s="4" t="s">
        <v>256</v>
      </c>
      <c r="X176" s="4" t="s">
        <v>253</v>
      </c>
      <c r="Y176" s="4" t="s">
        <v>264</v>
      </c>
      <c r="Z176" s="4" t="s">
        <v>255</v>
      </c>
      <c r="AA176" s="4" t="s">
        <v>256</v>
      </c>
      <c r="AB176" s="4" t="s">
        <v>255</v>
      </c>
      <c r="AC176" s="4" t="s">
        <v>263</v>
      </c>
    </row>
    <row r="177" spans="5:29" ht="19" x14ac:dyDescent="0.25">
      <c r="E177" s="2">
        <v>175</v>
      </c>
      <c r="F177" s="4" t="s">
        <v>258</v>
      </c>
      <c r="G177" s="4" t="s">
        <v>252</v>
      </c>
      <c r="H177" s="4" t="s">
        <v>256</v>
      </c>
      <c r="I177" s="4" t="s">
        <v>257</v>
      </c>
      <c r="J177" s="4" t="s">
        <v>263</v>
      </c>
      <c r="K177" s="4" t="s">
        <v>255</v>
      </c>
      <c r="L177" s="4" t="s">
        <v>256</v>
      </c>
      <c r="M177" s="4" t="s">
        <v>256</v>
      </c>
      <c r="N177" s="4" t="s">
        <v>255</v>
      </c>
      <c r="O177" s="4" t="s">
        <v>256</v>
      </c>
      <c r="P177" s="4" t="s">
        <v>264</v>
      </c>
      <c r="Q177" s="4" t="s">
        <v>263</v>
      </c>
      <c r="R177" s="4" t="s">
        <v>256</v>
      </c>
      <c r="S177" s="4" t="s">
        <v>264</v>
      </c>
      <c r="T177" s="4" t="s">
        <v>256</v>
      </c>
      <c r="U177" s="4" t="s">
        <v>255</v>
      </c>
      <c r="V177" s="4" t="s">
        <v>256</v>
      </c>
      <c r="W177" s="4" t="s">
        <v>255</v>
      </c>
      <c r="X177" s="4" t="s">
        <v>255</v>
      </c>
      <c r="Y177" s="4" t="s">
        <v>264</v>
      </c>
      <c r="Z177" s="4" t="s">
        <v>264</v>
      </c>
      <c r="AA177" s="4" t="s">
        <v>256</v>
      </c>
      <c r="AB177" s="4" t="s">
        <v>255</v>
      </c>
      <c r="AC177" s="4" t="s">
        <v>256</v>
      </c>
    </row>
    <row r="178" spans="5:29" ht="19" x14ac:dyDescent="0.25">
      <c r="E178" s="2">
        <v>176</v>
      </c>
      <c r="F178" s="4" t="s">
        <v>251</v>
      </c>
      <c r="G178" s="4" t="s">
        <v>252</v>
      </c>
      <c r="H178" s="4" t="s">
        <v>263</v>
      </c>
      <c r="I178" s="4" t="s">
        <v>253</v>
      </c>
      <c r="J178" s="4" t="s">
        <v>256</v>
      </c>
      <c r="K178" s="4" t="s">
        <v>253</v>
      </c>
      <c r="L178" s="4" t="s">
        <v>256</v>
      </c>
      <c r="M178" s="4" t="s">
        <v>256</v>
      </c>
      <c r="N178" s="4" t="s">
        <v>264</v>
      </c>
      <c r="O178" s="4" t="s">
        <v>256</v>
      </c>
      <c r="P178" s="4" t="s">
        <v>264</v>
      </c>
      <c r="Q178" s="4" t="s">
        <v>256</v>
      </c>
      <c r="R178" s="4" t="s">
        <v>256</v>
      </c>
      <c r="S178" s="4" t="s">
        <v>264</v>
      </c>
      <c r="T178" s="4" t="s">
        <v>256</v>
      </c>
      <c r="U178" s="4" t="s">
        <v>256</v>
      </c>
      <c r="V178" s="4" t="s">
        <v>256</v>
      </c>
      <c r="W178" s="4" t="s">
        <v>256</v>
      </c>
      <c r="X178" s="4" t="s">
        <v>264</v>
      </c>
      <c r="Y178" s="4" t="s">
        <v>264</v>
      </c>
      <c r="Z178" s="4" t="s">
        <v>264</v>
      </c>
      <c r="AA178" s="4" t="s">
        <v>256</v>
      </c>
      <c r="AB178" s="4" t="s">
        <v>264</v>
      </c>
      <c r="AC178" s="4" t="s">
        <v>256</v>
      </c>
    </row>
    <row r="179" spans="5:29" ht="19" x14ac:dyDescent="0.25">
      <c r="E179" s="2">
        <v>177</v>
      </c>
      <c r="F179" s="4" t="s">
        <v>258</v>
      </c>
      <c r="G179" s="4" t="s">
        <v>252</v>
      </c>
      <c r="H179" s="4" t="s">
        <v>253</v>
      </c>
      <c r="I179" s="4" t="s">
        <v>255</v>
      </c>
      <c r="J179" s="4" t="s">
        <v>253</v>
      </c>
      <c r="K179" s="4" t="s">
        <v>264</v>
      </c>
      <c r="L179" s="4" t="s">
        <v>256</v>
      </c>
      <c r="M179" s="4" t="s">
        <v>256</v>
      </c>
      <c r="N179" s="4" t="s">
        <v>264</v>
      </c>
      <c r="O179" s="4" t="s">
        <v>253</v>
      </c>
      <c r="P179" s="4" t="s">
        <v>264</v>
      </c>
      <c r="Q179" s="4" t="s">
        <v>263</v>
      </c>
      <c r="R179" s="4" t="s">
        <v>263</v>
      </c>
      <c r="S179" s="4" t="s">
        <v>264</v>
      </c>
      <c r="T179" s="4" t="s">
        <v>257</v>
      </c>
      <c r="U179" s="4" t="s">
        <v>253</v>
      </c>
      <c r="V179" s="4" t="s">
        <v>255</v>
      </c>
      <c r="W179" s="4" t="s">
        <v>256</v>
      </c>
      <c r="X179" s="4" t="s">
        <v>264</v>
      </c>
      <c r="Y179" s="4" t="s">
        <v>254</v>
      </c>
      <c r="Z179" s="4" t="s">
        <v>264</v>
      </c>
      <c r="AA179" s="4" t="s">
        <v>254</v>
      </c>
      <c r="AB179" s="4" t="s">
        <v>264</v>
      </c>
      <c r="AC179" s="4" t="s">
        <v>256</v>
      </c>
    </row>
    <row r="180" spans="5:29" ht="19" x14ac:dyDescent="0.25">
      <c r="E180" s="2">
        <v>178</v>
      </c>
      <c r="F180" s="4" t="s">
        <v>251</v>
      </c>
      <c r="G180" s="4" t="s">
        <v>259</v>
      </c>
      <c r="H180" s="4" t="s">
        <v>255</v>
      </c>
      <c r="I180" s="4" t="s">
        <v>264</v>
      </c>
      <c r="J180" s="4" t="s">
        <v>264</v>
      </c>
      <c r="K180" s="4" t="s">
        <v>257</v>
      </c>
      <c r="L180" s="4" t="s">
        <v>256</v>
      </c>
      <c r="M180" s="4" t="s">
        <v>264</v>
      </c>
      <c r="N180" s="4" t="s">
        <v>254</v>
      </c>
      <c r="O180" s="4" t="s">
        <v>264</v>
      </c>
      <c r="P180" s="4" t="s">
        <v>263</v>
      </c>
      <c r="Q180" s="4" t="s">
        <v>263</v>
      </c>
      <c r="R180" s="4" t="s">
        <v>254</v>
      </c>
      <c r="S180" s="4" t="s">
        <v>257</v>
      </c>
      <c r="T180" s="4" t="s">
        <v>264</v>
      </c>
      <c r="U180" s="4" t="s">
        <v>264</v>
      </c>
      <c r="V180" s="4" t="s">
        <v>253</v>
      </c>
      <c r="W180" s="4" t="s">
        <v>253</v>
      </c>
      <c r="X180" s="4" t="s">
        <v>257</v>
      </c>
      <c r="Y180" s="4" t="s">
        <v>255</v>
      </c>
      <c r="Z180" s="4" t="s">
        <v>253</v>
      </c>
      <c r="AA180" s="4" t="s">
        <v>264</v>
      </c>
      <c r="AB180" s="4" t="s">
        <v>256</v>
      </c>
      <c r="AC180" s="4" t="s">
        <v>256</v>
      </c>
    </row>
    <row r="181" spans="5:29" ht="19" x14ac:dyDescent="0.25">
      <c r="E181" s="2">
        <v>179</v>
      </c>
      <c r="F181" s="4" t="s">
        <v>258</v>
      </c>
      <c r="G181" s="4" t="s">
        <v>259</v>
      </c>
      <c r="H181" s="4" t="s">
        <v>256</v>
      </c>
      <c r="I181" s="4" t="s">
        <v>264</v>
      </c>
      <c r="J181" s="4" t="s">
        <v>255</v>
      </c>
      <c r="K181" s="4" t="s">
        <v>264</v>
      </c>
      <c r="L181" s="4" t="s">
        <v>256</v>
      </c>
      <c r="M181" s="4" t="s">
        <v>263</v>
      </c>
      <c r="N181" s="4" t="s">
        <v>255</v>
      </c>
      <c r="O181" s="4" t="s">
        <v>257</v>
      </c>
      <c r="P181" s="4" t="s">
        <v>253</v>
      </c>
      <c r="Q181" s="4" t="s">
        <v>263</v>
      </c>
      <c r="R181" s="4" t="s">
        <v>257</v>
      </c>
      <c r="S181" s="4" t="s">
        <v>264</v>
      </c>
      <c r="T181" s="4" t="s">
        <v>253</v>
      </c>
      <c r="U181" s="4" t="s">
        <v>264</v>
      </c>
      <c r="V181" s="4" t="s">
        <v>263</v>
      </c>
      <c r="W181" s="4" t="s">
        <v>263</v>
      </c>
      <c r="X181" s="4" t="s">
        <v>264</v>
      </c>
      <c r="Y181" s="4" t="s">
        <v>264</v>
      </c>
      <c r="Z181" s="4" t="s">
        <v>264</v>
      </c>
      <c r="AA181" s="4" t="s">
        <v>257</v>
      </c>
      <c r="AB181" s="4" t="s">
        <v>255</v>
      </c>
      <c r="AC181" s="4" t="s">
        <v>253</v>
      </c>
    </row>
    <row r="182" spans="5:29" ht="19" x14ac:dyDescent="0.25">
      <c r="E182" s="2">
        <v>180</v>
      </c>
      <c r="F182" s="4" t="s">
        <v>251</v>
      </c>
      <c r="G182" s="4" t="s">
        <v>259</v>
      </c>
      <c r="H182" s="4" t="s">
        <v>263</v>
      </c>
      <c r="I182" s="4" t="s">
        <v>255</v>
      </c>
      <c r="J182" s="4" t="s">
        <v>254</v>
      </c>
      <c r="K182" s="4" t="s">
        <v>264</v>
      </c>
      <c r="L182" s="4" t="s">
        <v>263</v>
      </c>
      <c r="M182" s="4" t="s">
        <v>253</v>
      </c>
      <c r="N182" s="4" t="s">
        <v>264</v>
      </c>
      <c r="O182" s="4" t="s">
        <v>253</v>
      </c>
      <c r="P182" s="4" t="s">
        <v>253</v>
      </c>
      <c r="Q182" s="4" t="s">
        <v>257</v>
      </c>
      <c r="R182" s="4" t="s">
        <v>263</v>
      </c>
      <c r="S182" s="4" t="s">
        <v>255</v>
      </c>
      <c r="T182" s="4" t="s">
        <v>263</v>
      </c>
      <c r="U182" s="4" t="s">
        <v>255</v>
      </c>
      <c r="V182" s="4" t="s">
        <v>253</v>
      </c>
      <c r="W182" s="4" t="s">
        <v>257</v>
      </c>
      <c r="X182" s="4" t="s">
        <v>255</v>
      </c>
      <c r="Y182" s="4" t="s">
        <v>253</v>
      </c>
      <c r="Z182" s="4" t="s">
        <v>264</v>
      </c>
      <c r="AA182" s="4" t="s">
        <v>255</v>
      </c>
      <c r="AB182" s="4" t="s">
        <v>255</v>
      </c>
      <c r="AC182" s="4" t="s">
        <v>263</v>
      </c>
    </row>
    <row r="183" spans="5:29" ht="19" x14ac:dyDescent="0.25">
      <c r="E183" s="2">
        <v>181</v>
      </c>
      <c r="F183" s="4" t="s">
        <v>251</v>
      </c>
      <c r="G183" s="4" t="s">
        <v>259</v>
      </c>
      <c r="H183" s="4" t="s">
        <v>253</v>
      </c>
      <c r="I183" s="4" t="s">
        <v>255</v>
      </c>
      <c r="J183" s="4" t="s">
        <v>255</v>
      </c>
      <c r="K183" s="4" t="s">
        <v>264</v>
      </c>
      <c r="L183" s="4" t="s">
        <v>256</v>
      </c>
      <c r="M183" s="4" t="s">
        <v>253</v>
      </c>
      <c r="N183" s="4" t="s">
        <v>264</v>
      </c>
      <c r="O183" s="4" t="s">
        <v>253</v>
      </c>
      <c r="P183" s="4" t="s">
        <v>264</v>
      </c>
      <c r="Q183" s="4" t="s">
        <v>256</v>
      </c>
      <c r="R183" s="4" t="s">
        <v>256</v>
      </c>
      <c r="S183" s="4" t="s">
        <v>264</v>
      </c>
      <c r="T183" s="4" t="s">
        <v>256</v>
      </c>
      <c r="U183" s="4" t="s">
        <v>264</v>
      </c>
      <c r="V183" s="4" t="s">
        <v>256</v>
      </c>
      <c r="W183" s="4" t="s">
        <v>256</v>
      </c>
      <c r="X183" s="4" t="s">
        <v>264</v>
      </c>
      <c r="Y183" s="4" t="s">
        <v>253</v>
      </c>
      <c r="Z183" s="4" t="s">
        <v>264</v>
      </c>
      <c r="AA183" s="4" t="s">
        <v>255</v>
      </c>
      <c r="AB183" s="4" t="s">
        <v>253</v>
      </c>
      <c r="AC183" s="4" t="s">
        <v>256</v>
      </c>
    </row>
    <row r="184" spans="5:29" ht="19" x14ac:dyDescent="0.25">
      <c r="E184" s="2">
        <v>182</v>
      </c>
      <c r="F184" s="4" t="s">
        <v>251</v>
      </c>
      <c r="G184" s="4" t="s">
        <v>259</v>
      </c>
      <c r="H184" s="4" t="s">
        <v>253</v>
      </c>
      <c r="I184" s="4" t="s">
        <v>255</v>
      </c>
      <c r="J184" s="4" t="s">
        <v>263</v>
      </c>
      <c r="K184" s="4" t="s">
        <v>264</v>
      </c>
      <c r="L184" s="4" t="s">
        <v>263</v>
      </c>
      <c r="M184" s="4" t="s">
        <v>263</v>
      </c>
      <c r="N184" s="4" t="s">
        <v>264</v>
      </c>
      <c r="O184" s="4" t="s">
        <v>255</v>
      </c>
      <c r="P184" s="4" t="s">
        <v>264</v>
      </c>
      <c r="Q184" s="4" t="s">
        <v>255</v>
      </c>
      <c r="R184" s="4" t="s">
        <v>255</v>
      </c>
      <c r="S184" s="4" t="s">
        <v>255</v>
      </c>
      <c r="T184" s="4" t="s">
        <v>255</v>
      </c>
      <c r="U184" s="4" t="s">
        <v>264</v>
      </c>
      <c r="V184" s="4" t="s">
        <v>263</v>
      </c>
      <c r="W184" s="4" t="s">
        <v>263</v>
      </c>
      <c r="X184" s="4" t="s">
        <v>255</v>
      </c>
      <c r="Y184" s="4" t="s">
        <v>253</v>
      </c>
      <c r="Z184" s="4" t="s">
        <v>253</v>
      </c>
      <c r="AA184" s="4" t="s">
        <v>263</v>
      </c>
      <c r="AB184" s="4" t="s">
        <v>263</v>
      </c>
      <c r="AC184" s="4" t="s">
        <v>263</v>
      </c>
    </row>
    <row r="185" spans="5:29" ht="19" x14ac:dyDescent="0.25">
      <c r="E185" s="2">
        <v>183</v>
      </c>
      <c r="F185" s="4" t="s">
        <v>251</v>
      </c>
      <c r="G185" s="4" t="s">
        <v>259</v>
      </c>
      <c r="H185" s="4" t="s">
        <v>256</v>
      </c>
      <c r="I185" s="4" t="s">
        <v>253</v>
      </c>
      <c r="J185" s="4" t="s">
        <v>263</v>
      </c>
      <c r="K185" s="4" t="s">
        <v>264</v>
      </c>
      <c r="L185" s="4" t="s">
        <v>256</v>
      </c>
      <c r="M185" s="4" t="s">
        <v>263</v>
      </c>
      <c r="N185" s="4" t="s">
        <v>264</v>
      </c>
      <c r="O185" s="4" t="s">
        <v>256</v>
      </c>
      <c r="P185" s="4" t="s">
        <v>264</v>
      </c>
      <c r="Q185" s="4" t="s">
        <v>256</v>
      </c>
      <c r="R185" s="4" t="s">
        <v>256</v>
      </c>
      <c r="S185" s="4" t="s">
        <v>264</v>
      </c>
      <c r="T185" s="4" t="s">
        <v>256</v>
      </c>
      <c r="U185" s="4" t="s">
        <v>256</v>
      </c>
      <c r="V185" s="4" t="s">
        <v>256</v>
      </c>
      <c r="W185" s="4" t="s">
        <v>256</v>
      </c>
      <c r="X185" s="4" t="s">
        <v>264</v>
      </c>
      <c r="Y185" s="4" t="s">
        <v>264</v>
      </c>
      <c r="Z185" s="4" t="s">
        <v>264</v>
      </c>
      <c r="AA185" s="4" t="s">
        <v>256</v>
      </c>
      <c r="AB185" s="4" t="s">
        <v>264</v>
      </c>
      <c r="AC185" s="4" t="s">
        <v>256</v>
      </c>
    </row>
    <row r="186" spans="5:29" ht="19" x14ac:dyDescent="0.25">
      <c r="E186" s="2">
        <v>184</v>
      </c>
      <c r="F186" s="4" t="s">
        <v>251</v>
      </c>
      <c r="G186" s="4" t="s">
        <v>259</v>
      </c>
      <c r="H186" s="4" t="s">
        <v>256</v>
      </c>
      <c r="I186" s="4" t="s">
        <v>255</v>
      </c>
      <c r="J186" s="4" t="s">
        <v>255</v>
      </c>
      <c r="K186" s="4" t="s">
        <v>264</v>
      </c>
      <c r="L186" s="4" t="s">
        <v>256</v>
      </c>
      <c r="M186" s="4" t="s">
        <v>256</v>
      </c>
      <c r="N186" s="4" t="s">
        <v>253</v>
      </c>
      <c r="O186" s="4" t="s">
        <v>256</v>
      </c>
      <c r="P186" s="4" t="s">
        <v>264</v>
      </c>
      <c r="Q186" s="4" t="s">
        <v>263</v>
      </c>
      <c r="R186" s="4" t="s">
        <v>256</v>
      </c>
      <c r="S186" s="4" t="s">
        <v>264</v>
      </c>
      <c r="T186" s="4" t="s">
        <v>256</v>
      </c>
      <c r="U186" s="4" t="s">
        <v>255</v>
      </c>
      <c r="V186" s="4" t="s">
        <v>263</v>
      </c>
      <c r="W186" s="4" t="s">
        <v>256</v>
      </c>
      <c r="X186" s="4" t="s">
        <v>264</v>
      </c>
      <c r="Y186" s="4" t="s">
        <v>263</v>
      </c>
      <c r="Z186" s="4" t="s">
        <v>264</v>
      </c>
      <c r="AA186" s="4" t="s">
        <v>263</v>
      </c>
      <c r="AB186" s="4" t="s">
        <v>263</v>
      </c>
      <c r="AC186" s="4" t="s">
        <v>256</v>
      </c>
    </row>
    <row r="187" spans="5:29" ht="19" x14ac:dyDescent="0.25">
      <c r="E187" s="2">
        <v>185</v>
      </c>
      <c r="F187" s="4" t="s">
        <v>251</v>
      </c>
      <c r="G187" s="4" t="s">
        <v>252</v>
      </c>
      <c r="H187" s="4" t="s">
        <v>256</v>
      </c>
      <c r="I187" s="4" t="s">
        <v>256</v>
      </c>
      <c r="J187" s="4" t="s">
        <v>256</v>
      </c>
      <c r="K187" s="4" t="s">
        <v>264</v>
      </c>
      <c r="L187" s="4" t="s">
        <v>256</v>
      </c>
      <c r="M187" s="4" t="s">
        <v>256</v>
      </c>
      <c r="N187" s="4" t="s">
        <v>264</v>
      </c>
      <c r="O187" s="4" t="s">
        <v>256</v>
      </c>
      <c r="P187" s="4" t="s">
        <v>264</v>
      </c>
      <c r="Q187" s="4" t="s">
        <v>256</v>
      </c>
      <c r="R187" s="4" t="s">
        <v>256</v>
      </c>
      <c r="S187" s="4" t="s">
        <v>264</v>
      </c>
      <c r="T187" s="4" t="s">
        <v>256</v>
      </c>
      <c r="U187" s="4" t="s">
        <v>256</v>
      </c>
      <c r="V187" s="4" t="s">
        <v>256</v>
      </c>
      <c r="W187" s="4" t="s">
        <v>256</v>
      </c>
      <c r="X187" s="4" t="s">
        <v>264</v>
      </c>
      <c r="Y187" s="4" t="s">
        <v>264</v>
      </c>
      <c r="Z187" s="4" t="s">
        <v>264</v>
      </c>
      <c r="AA187" s="4" t="s">
        <v>256</v>
      </c>
      <c r="AB187" s="4" t="s">
        <v>264</v>
      </c>
      <c r="AC187" s="4" t="s">
        <v>256</v>
      </c>
    </row>
    <row r="188" spans="5:29" ht="19" x14ac:dyDescent="0.25">
      <c r="E188" s="2">
        <v>186</v>
      </c>
      <c r="F188" s="4" t="s">
        <v>251</v>
      </c>
      <c r="G188" s="4" t="s">
        <v>259</v>
      </c>
      <c r="H188" s="4" t="s">
        <v>256</v>
      </c>
      <c r="I188" s="4" t="s">
        <v>257</v>
      </c>
      <c r="J188" s="4" t="s">
        <v>256</v>
      </c>
      <c r="K188" s="4" t="s">
        <v>264</v>
      </c>
      <c r="L188" s="4" t="s">
        <v>256</v>
      </c>
      <c r="M188" s="4" t="s">
        <v>256</v>
      </c>
      <c r="N188" s="4" t="s">
        <v>264</v>
      </c>
      <c r="O188" s="4" t="s">
        <v>256</v>
      </c>
      <c r="P188" s="4" t="s">
        <v>264</v>
      </c>
      <c r="Q188" s="4" t="s">
        <v>256</v>
      </c>
      <c r="R188" s="4" t="s">
        <v>256</v>
      </c>
      <c r="S188" s="4" t="s">
        <v>264</v>
      </c>
      <c r="T188" s="4" t="s">
        <v>256</v>
      </c>
      <c r="U188" s="4" t="s">
        <v>253</v>
      </c>
      <c r="V188" s="4" t="s">
        <v>256</v>
      </c>
      <c r="W188" s="4" t="s">
        <v>256</v>
      </c>
      <c r="X188" s="4" t="s">
        <v>264</v>
      </c>
      <c r="Y188" s="4" t="s">
        <v>264</v>
      </c>
      <c r="Z188" s="4" t="s">
        <v>264</v>
      </c>
      <c r="AA188" s="4" t="s">
        <v>256</v>
      </c>
      <c r="AB188" s="4" t="s">
        <v>264</v>
      </c>
      <c r="AC188" s="4" t="s">
        <v>256</v>
      </c>
    </row>
    <row r="189" spans="5:29" ht="19" x14ac:dyDescent="0.25">
      <c r="E189" s="2">
        <v>187</v>
      </c>
      <c r="F189" s="4" t="s">
        <v>251</v>
      </c>
      <c r="G189" s="4" t="s">
        <v>252</v>
      </c>
      <c r="H189" s="4" t="s">
        <v>263</v>
      </c>
      <c r="I189" s="4" t="s">
        <v>253</v>
      </c>
      <c r="J189" s="4" t="s">
        <v>263</v>
      </c>
      <c r="K189" s="4" t="s">
        <v>264</v>
      </c>
      <c r="L189" s="4" t="s">
        <v>256</v>
      </c>
      <c r="M189" s="4" t="s">
        <v>253</v>
      </c>
      <c r="N189" s="4" t="s">
        <v>253</v>
      </c>
      <c r="O189" s="4" t="s">
        <v>253</v>
      </c>
      <c r="P189" s="4" t="s">
        <v>263</v>
      </c>
      <c r="Q189" s="4" t="s">
        <v>263</v>
      </c>
      <c r="R189" s="4" t="s">
        <v>263</v>
      </c>
      <c r="S189" s="4" t="s">
        <v>253</v>
      </c>
      <c r="T189" s="4" t="s">
        <v>253</v>
      </c>
      <c r="U189" s="4" t="s">
        <v>263</v>
      </c>
      <c r="V189" s="4" t="s">
        <v>263</v>
      </c>
      <c r="W189" s="4" t="s">
        <v>253</v>
      </c>
      <c r="X189" s="4" t="s">
        <v>253</v>
      </c>
      <c r="Y189" s="4" t="s">
        <v>263</v>
      </c>
      <c r="Z189" s="4" t="s">
        <v>263</v>
      </c>
      <c r="AA189" s="4" t="s">
        <v>263</v>
      </c>
      <c r="AB189" s="4" t="s">
        <v>263</v>
      </c>
      <c r="AC189" s="4" t="s">
        <v>263</v>
      </c>
    </row>
    <row r="190" spans="5:29" ht="19" x14ac:dyDescent="0.25">
      <c r="E190" s="2">
        <v>188</v>
      </c>
      <c r="F190" s="4" t="s">
        <v>258</v>
      </c>
      <c r="G190" s="4" t="s">
        <v>259</v>
      </c>
      <c r="H190" s="4" t="s">
        <v>257</v>
      </c>
      <c r="I190" s="4" t="s">
        <v>256</v>
      </c>
      <c r="J190" s="4" t="s">
        <v>256</v>
      </c>
      <c r="K190" s="4" t="s">
        <v>255</v>
      </c>
      <c r="L190" s="4" t="s">
        <v>257</v>
      </c>
      <c r="M190" s="4" t="s">
        <v>256</v>
      </c>
      <c r="N190" s="4" t="s">
        <v>256</v>
      </c>
      <c r="O190" s="4" t="s">
        <v>256</v>
      </c>
      <c r="P190" s="4" t="s">
        <v>254</v>
      </c>
      <c r="Q190" s="4" t="s">
        <v>257</v>
      </c>
      <c r="R190" s="4" t="s">
        <v>254</v>
      </c>
      <c r="S190" s="4" t="s">
        <v>264</v>
      </c>
      <c r="T190" s="4" t="s">
        <v>255</v>
      </c>
      <c r="U190" s="4" t="s">
        <v>256</v>
      </c>
      <c r="V190" s="4" t="s">
        <v>257</v>
      </c>
      <c r="W190" s="4" t="s">
        <v>257</v>
      </c>
      <c r="X190" s="4" t="s">
        <v>253</v>
      </c>
      <c r="Y190" s="4" t="s">
        <v>264</v>
      </c>
      <c r="Z190" s="4" t="s">
        <v>264</v>
      </c>
      <c r="AA190" s="4" t="s">
        <v>256</v>
      </c>
      <c r="AB190" s="4" t="s">
        <v>256</v>
      </c>
      <c r="AC190" s="4" t="s">
        <v>257</v>
      </c>
    </row>
    <row r="191" spans="5:29" ht="19" x14ac:dyDescent="0.25">
      <c r="E191" s="2">
        <v>189</v>
      </c>
      <c r="F191" s="4" t="s">
        <v>258</v>
      </c>
      <c r="G191" s="4" t="s">
        <v>252</v>
      </c>
      <c r="H191" s="4" t="s">
        <v>256</v>
      </c>
      <c r="I191" s="4" t="s">
        <v>263</v>
      </c>
      <c r="J191" s="4" t="s">
        <v>256</v>
      </c>
      <c r="K191" s="4" t="s">
        <v>264</v>
      </c>
      <c r="L191" s="4" t="s">
        <v>256</v>
      </c>
      <c r="M191" s="4" t="s">
        <v>263</v>
      </c>
      <c r="N191" s="4" t="s">
        <v>264</v>
      </c>
      <c r="O191" s="4" t="s">
        <v>263</v>
      </c>
      <c r="P191" s="4" t="s">
        <v>264</v>
      </c>
      <c r="Q191" s="4" t="s">
        <v>263</v>
      </c>
      <c r="R191" s="4" t="s">
        <v>256</v>
      </c>
      <c r="S191" s="4" t="s">
        <v>264</v>
      </c>
      <c r="T191" s="4" t="s">
        <v>256</v>
      </c>
      <c r="U191" s="4" t="s">
        <v>256</v>
      </c>
      <c r="V191" s="4" t="s">
        <v>256</v>
      </c>
      <c r="W191" s="4" t="s">
        <v>263</v>
      </c>
      <c r="X191" s="4" t="s">
        <v>264</v>
      </c>
      <c r="Y191" s="4" t="s">
        <v>264</v>
      </c>
      <c r="Z191" s="4" t="s">
        <v>264</v>
      </c>
      <c r="AA191" s="4" t="s">
        <v>256</v>
      </c>
      <c r="AB191" s="4" t="s">
        <v>264</v>
      </c>
      <c r="AC191" s="4" t="s">
        <v>263</v>
      </c>
    </row>
    <row r="192" spans="5:29" ht="19" x14ac:dyDescent="0.25">
      <c r="E192" s="2">
        <v>190</v>
      </c>
      <c r="F192" s="4" t="s">
        <v>251</v>
      </c>
      <c r="G192" s="4" t="s">
        <v>252</v>
      </c>
      <c r="H192" s="4" t="s">
        <v>256</v>
      </c>
      <c r="I192" s="4" t="s">
        <v>263</v>
      </c>
      <c r="J192" s="4" t="s">
        <v>256</v>
      </c>
      <c r="K192" s="4" t="s">
        <v>264</v>
      </c>
      <c r="L192" s="4" t="s">
        <v>256</v>
      </c>
      <c r="M192" s="4" t="s">
        <v>263</v>
      </c>
      <c r="N192" s="4" t="s">
        <v>264</v>
      </c>
      <c r="O192" s="4" t="s">
        <v>256</v>
      </c>
      <c r="P192" s="4" t="s">
        <v>264</v>
      </c>
      <c r="Q192" s="4" t="s">
        <v>256</v>
      </c>
      <c r="R192" s="4" t="s">
        <v>256</v>
      </c>
      <c r="S192" s="4" t="s">
        <v>264</v>
      </c>
      <c r="T192" s="4" t="s">
        <v>256</v>
      </c>
      <c r="U192" s="4" t="s">
        <v>263</v>
      </c>
      <c r="V192" s="4" t="s">
        <v>256</v>
      </c>
      <c r="W192" s="4" t="s">
        <v>256</v>
      </c>
      <c r="X192" s="4" t="s">
        <v>255</v>
      </c>
      <c r="Y192" s="4" t="s">
        <v>255</v>
      </c>
      <c r="Z192" s="4" t="s">
        <v>264</v>
      </c>
      <c r="AA192" s="4" t="s">
        <v>256</v>
      </c>
      <c r="AB192" s="4" t="s">
        <v>255</v>
      </c>
      <c r="AC192" s="4" t="s">
        <v>256</v>
      </c>
    </row>
    <row r="193" spans="5:29" ht="19" x14ac:dyDescent="0.25">
      <c r="E193" s="2">
        <v>191</v>
      </c>
      <c r="F193" s="4" t="s">
        <v>258</v>
      </c>
      <c r="G193" s="4" t="s">
        <v>252</v>
      </c>
      <c r="H193" s="4" t="s">
        <v>263</v>
      </c>
      <c r="I193" s="4" t="s">
        <v>255</v>
      </c>
      <c r="J193" s="4" t="s">
        <v>254</v>
      </c>
      <c r="K193" s="4" t="s">
        <v>264</v>
      </c>
      <c r="L193" s="4" t="s">
        <v>256</v>
      </c>
      <c r="M193" s="4" t="s">
        <v>256</v>
      </c>
      <c r="N193" s="4" t="s">
        <v>255</v>
      </c>
      <c r="O193" s="4" t="s">
        <v>255</v>
      </c>
      <c r="P193" s="4" t="s">
        <v>264</v>
      </c>
      <c r="Q193" s="4" t="s">
        <v>253</v>
      </c>
      <c r="R193" s="4" t="s">
        <v>264</v>
      </c>
      <c r="S193" s="4" t="s">
        <v>264</v>
      </c>
      <c r="T193" s="4" t="s">
        <v>263</v>
      </c>
      <c r="U193" s="4" t="s">
        <v>255</v>
      </c>
      <c r="V193" s="4" t="s">
        <v>264</v>
      </c>
      <c r="W193" s="4" t="s">
        <v>256</v>
      </c>
      <c r="X193" s="4" t="s">
        <v>264</v>
      </c>
      <c r="Y193" s="4" t="s">
        <v>264</v>
      </c>
      <c r="Z193" s="4" t="s">
        <v>264</v>
      </c>
      <c r="AA193" s="4" t="s">
        <v>257</v>
      </c>
      <c r="AB193" s="4" t="s">
        <v>263</v>
      </c>
      <c r="AC193" s="4" t="s">
        <v>263</v>
      </c>
    </row>
    <row r="194" spans="5:29" ht="19" x14ac:dyDescent="0.25">
      <c r="E194" s="2">
        <v>192</v>
      </c>
      <c r="F194" s="4" t="s">
        <v>258</v>
      </c>
      <c r="G194" s="4" t="s">
        <v>259</v>
      </c>
      <c r="H194" s="4" t="s">
        <v>264</v>
      </c>
      <c r="I194" s="4" t="s">
        <v>264</v>
      </c>
      <c r="J194" s="4" t="s">
        <v>264</v>
      </c>
      <c r="K194" s="4" t="s">
        <v>255</v>
      </c>
      <c r="L194" s="4" t="s">
        <v>256</v>
      </c>
      <c r="M194" s="4" t="s">
        <v>255</v>
      </c>
      <c r="N194" s="4" t="s">
        <v>255</v>
      </c>
      <c r="O194" s="4" t="s">
        <v>264</v>
      </c>
      <c r="P194" s="4" t="s">
        <v>264</v>
      </c>
      <c r="Q194" s="4" t="s">
        <v>256</v>
      </c>
      <c r="R194" s="4" t="s">
        <v>264</v>
      </c>
      <c r="S194" s="4" t="s">
        <v>256</v>
      </c>
      <c r="T194" s="4" t="s">
        <v>264</v>
      </c>
      <c r="U194" s="4" t="s">
        <v>264</v>
      </c>
      <c r="V194" s="4" t="s">
        <v>264</v>
      </c>
      <c r="W194" s="4" t="s">
        <v>253</v>
      </c>
      <c r="X194" s="4" t="s">
        <v>255</v>
      </c>
      <c r="Y194" s="4" t="s">
        <v>255</v>
      </c>
      <c r="Z194" s="4" t="s">
        <v>256</v>
      </c>
      <c r="AA194" s="4" t="s">
        <v>264</v>
      </c>
      <c r="AB194" s="4" t="s">
        <v>256</v>
      </c>
      <c r="AC194" s="4" t="s">
        <v>256</v>
      </c>
    </row>
    <row r="195" spans="5:29" ht="19" x14ac:dyDescent="0.25">
      <c r="E195" s="2">
        <v>193</v>
      </c>
      <c r="F195" s="4" t="s">
        <v>258</v>
      </c>
      <c r="G195" s="4" t="s">
        <v>252</v>
      </c>
      <c r="H195" s="4" t="s">
        <v>263</v>
      </c>
      <c r="I195" s="4" t="s">
        <v>263</v>
      </c>
      <c r="J195" s="4" t="s">
        <v>263</v>
      </c>
      <c r="K195" s="4" t="s">
        <v>264</v>
      </c>
      <c r="L195" s="4" t="s">
        <v>256</v>
      </c>
      <c r="M195" s="4" t="s">
        <v>256</v>
      </c>
      <c r="N195" s="4" t="s">
        <v>255</v>
      </c>
      <c r="O195" s="4" t="s">
        <v>263</v>
      </c>
      <c r="P195" s="4" t="s">
        <v>264</v>
      </c>
      <c r="Q195" s="4" t="s">
        <v>263</v>
      </c>
      <c r="R195" s="4" t="s">
        <v>263</v>
      </c>
      <c r="S195" s="4" t="s">
        <v>263</v>
      </c>
      <c r="T195" s="4" t="s">
        <v>263</v>
      </c>
      <c r="U195" s="4" t="s">
        <v>263</v>
      </c>
      <c r="V195" s="4" t="s">
        <v>263</v>
      </c>
      <c r="W195" s="4" t="s">
        <v>263</v>
      </c>
      <c r="X195" s="4" t="s">
        <v>263</v>
      </c>
      <c r="Y195" s="4" t="s">
        <v>263</v>
      </c>
      <c r="Z195" s="4" t="s">
        <v>263</v>
      </c>
      <c r="AA195" s="4" t="s">
        <v>263</v>
      </c>
      <c r="AB195" s="4" t="s">
        <v>263</v>
      </c>
      <c r="AC195" s="4" t="s">
        <v>263</v>
      </c>
    </row>
    <row r="196" spans="5:29" ht="19" x14ac:dyDescent="0.25">
      <c r="E196" s="2">
        <v>194</v>
      </c>
      <c r="F196" s="4" t="s">
        <v>258</v>
      </c>
      <c r="G196" s="4" t="s">
        <v>252</v>
      </c>
      <c r="H196" s="4" t="s">
        <v>263</v>
      </c>
      <c r="I196" s="4" t="s">
        <v>254</v>
      </c>
      <c r="J196" s="4" t="s">
        <v>263</v>
      </c>
      <c r="K196" s="4" t="s">
        <v>255</v>
      </c>
      <c r="L196" s="4" t="s">
        <v>256</v>
      </c>
      <c r="M196" s="4" t="s">
        <v>256</v>
      </c>
      <c r="N196" s="4" t="s">
        <v>264</v>
      </c>
      <c r="O196" s="4" t="s">
        <v>263</v>
      </c>
      <c r="P196" s="4" t="s">
        <v>264</v>
      </c>
      <c r="Q196" s="4" t="s">
        <v>256</v>
      </c>
      <c r="R196" s="4" t="s">
        <v>256</v>
      </c>
      <c r="S196" s="4" t="s">
        <v>255</v>
      </c>
      <c r="T196" s="4" t="s">
        <v>263</v>
      </c>
      <c r="U196" s="4" t="s">
        <v>263</v>
      </c>
      <c r="V196" s="4" t="s">
        <v>256</v>
      </c>
      <c r="W196" s="4" t="s">
        <v>256</v>
      </c>
      <c r="X196" s="4" t="s">
        <v>264</v>
      </c>
      <c r="Y196" s="4" t="s">
        <v>264</v>
      </c>
      <c r="Z196" s="4" t="s">
        <v>264</v>
      </c>
      <c r="AA196" s="4" t="s">
        <v>263</v>
      </c>
      <c r="AB196" s="4" t="s">
        <v>264</v>
      </c>
      <c r="AC196" s="4" t="s">
        <v>263</v>
      </c>
    </row>
    <row r="197" spans="5:29" ht="19" x14ac:dyDescent="0.25">
      <c r="E197" s="2">
        <v>195</v>
      </c>
      <c r="F197" s="4" t="s">
        <v>251</v>
      </c>
      <c r="G197" s="4" t="s">
        <v>252</v>
      </c>
      <c r="H197" s="4" t="s">
        <v>253</v>
      </c>
      <c r="I197" s="4" t="s">
        <v>253</v>
      </c>
      <c r="J197" s="4" t="s">
        <v>255</v>
      </c>
      <c r="K197" s="4" t="s">
        <v>253</v>
      </c>
      <c r="L197" s="4" t="s">
        <v>256</v>
      </c>
      <c r="M197" s="4" t="s">
        <v>253</v>
      </c>
      <c r="N197" s="4" t="s">
        <v>253</v>
      </c>
      <c r="O197" s="4" t="s">
        <v>264</v>
      </c>
      <c r="P197" s="4" t="s">
        <v>264</v>
      </c>
      <c r="Q197" s="4" t="s">
        <v>263</v>
      </c>
      <c r="R197" s="4" t="s">
        <v>264</v>
      </c>
      <c r="S197" s="4" t="s">
        <v>255</v>
      </c>
      <c r="T197" s="4" t="s">
        <v>264</v>
      </c>
      <c r="U197" s="4" t="s">
        <v>253</v>
      </c>
      <c r="V197" s="4" t="s">
        <v>263</v>
      </c>
      <c r="W197" s="4" t="s">
        <v>253</v>
      </c>
      <c r="X197" s="4" t="s">
        <v>263</v>
      </c>
      <c r="Y197" s="4" t="s">
        <v>263</v>
      </c>
      <c r="Z197" s="4" t="s">
        <v>253</v>
      </c>
      <c r="AA197" s="4" t="s">
        <v>264</v>
      </c>
      <c r="AB197" s="4" t="s">
        <v>253</v>
      </c>
      <c r="AC197" s="4" t="s">
        <v>254</v>
      </c>
    </row>
    <row r="198" spans="5:29" ht="19" x14ac:dyDescent="0.25">
      <c r="E198" s="2">
        <v>196</v>
      </c>
      <c r="F198" s="4" t="s">
        <v>251</v>
      </c>
      <c r="G198" s="4" t="s">
        <v>259</v>
      </c>
      <c r="H198" s="4" t="s">
        <v>256</v>
      </c>
      <c r="I198" s="4" t="s">
        <v>256</v>
      </c>
      <c r="J198" s="4" t="s">
        <v>256</v>
      </c>
      <c r="K198" s="4" t="s">
        <v>264</v>
      </c>
      <c r="L198" s="4" t="s">
        <v>256</v>
      </c>
      <c r="M198" s="4" t="s">
        <v>263</v>
      </c>
      <c r="N198" s="4" t="s">
        <v>264</v>
      </c>
      <c r="O198" s="4" t="s">
        <v>256</v>
      </c>
      <c r="P198" s="4" t="s">
        <v>264</v>
      </c>
      <c r="Q198" s="4" t="s">
        <v>256</v>
      </c>
      <c r="R198" s="4" t="s">
        <v>256</v>
      </c>
      <c r="S198" s="4" t="s">
        <v>264</v>
      </c>
      <c r="T198" s="4" t="s">
        <v>256</v>
      </c>
      <c r="U198" s="4" t="s">
        <v>256</v>
      </c>
      <c r="V198" s="4" t="s">
        <v>256</v>
      </c>
      <c r="W198" s="4" t="s">
        <v>256</v>
      </c>
      <c r="X198" s="4" t="s">
        <v>264</v>
      </c>
      <c r="Y198" s="4" t="s">
        <v>264</v>
      </c>
      <c r="Z198" s="4" t="s">
        <v>264</v>
      </c>
      <c r="AA198" s="4" t="s">
        <v>256</v>
      </c>
      <c r="AB198" s="4" t="s">
        <v>264</v>
      </c>
      <c r="AC198" s="4" t="s">
        <v>256</v>
      </c>
    </row>
    <row r="199" spans="5:29" ht="19" x14ac:dyDescent="0.25">
      <c r="E199" s="2">
        <v>197</v>
      </c>
      <c r="F199" s="4" t="s">
        <v>251</v>
      </c>
      <c r="G199" s="4" t="s">
        <v>252</v>
      </c>
      <c r="H199" s="4" t="s">
        <v>255</v>
      </c>
      <c r="I199" s="4" t="s">
        <v>257</v>
      </c>
      <c r="J199" s="4" t="s">
        <v>253</v>
      </c>
      <c r="K199" s="4" t="s">
        <v>256</v>
      </c>
      <c r="L199" s="4" t="s">
        <v>253</v>
      </c>
      <c r="M199" s="4" t="s">
        <v>257</v>
      </c>
      <c r="N199" s="4" t="s">
        <v>264</v>
      </c>
      <c r="O199" s="4" t="s">
        <v>257</v>
      </c>
      <c r="P199" s="4" t="s">
        <v>264</v>
      </c>
      <c r="Q199" s="4" t="s">
        <v>264</v>
      </c>
      <c r="R199" s="4" t="s">
        <v>264</v>
      </c>
      <c r="S199" s="4" t="s">
        <v>255</v>
      </c>
      <c r="T199" s="4" t="s">
        <v>257</v>
      </c>
      <c r="U199" s="4" t="s">
        <v>257</v>
      </c>
      <c r="V199" s="4" t="s">
        <v>257</v>
      </c>
      <c r="W199" s="4" t="s">
        <v>254</v>
      </c>
      <c r="X199" s="4" t="s">
        <v>264</v>
      </c>
      <c r="Y199" s="4" t="s">
        <v>264</v>
      </c>
      <c r="Z199" s="4" t="s">
        <v>254</v>
      </c>
      <c r="AA199" s="4" t="s">
        <v>255</v>
      </c>
      <c r="AB199" s="4" t="s">
        <v>263</v>
      </c>
      <c r="AC199" s="4" t="s">
        <v>255</v>
      </c>
    </row>
    <row r="200" spans="5:29" ht="19" x14ac:dyDescent="0.25">
      <c r="E200" s="2">
        <v>198</v>
      </c>
      <c r="F200" s="4" t="s">
        <v>251</v>
      </c>
      <c r="G200" s="4" t="s">
        <v>252</v>
      </c>
      <c r="H200" s="4" t="s">
        <v>256</v>
      </c>
      <c r="I200" s="4" t="s">
        <v>254</v>
      </c>
      <c r="J200" s="4" t="s">
        <v>254</v>
      </c>
      <c r="K200" s="4" t="s">
        <v>264</v>
      </c>
      <c r="L200" s="4" t="s">
        <v>256</v>
      </c>
      <c r="M200" s="4" t="s">
        <v>256</v>
      </c>
      <c r="N200" s="4" t="s">
        <v>264</v>
      </c>
      <c r="O200" s="4" t="s">
        <v>263</v>
      </c>
      <c r="P200" s="4" t="s">
        <v>253</v>
      </c>
      <c r="Q200" s="4" t="s">
        <v>256</v>
      </c>
      <c r="R200" s="4" t="s">
        <v>256</v>
      </c>
      <c r="S200" s="4" t="s">
        <v>264</v>
      </c>
      <c r="T200" s="4" t="s">
        <v>256</v>
      </c>
      <c r="U200" s="4" t="s">
        <v>256</v>
      </c>
      <c r="V200" s="4" t="s">
        <v>256</v>
      </c>
      <c r="W200" s="4" t="s">
        <v>256</v>
      </c>
      <c r="X200" s="4" t="s">
        <v>264</v>
      </c>
      <c r="Y200" s="4" t="s">
        <v>264</v>
      </c>
      <c r="Z200" s="4" t="s">
        <v>263</v>
      </c>
      <c r="AA200" s="4" t="s">
        <v>256</v>
      </c>
      <c r="AB200" s="4" t="s">
        <v>264</v>
      </c>
      <c r="AC200" s="4" t="s">
        <v>256</v>
      </c>
    </row>
    <row r="201" spans="5:29" ht="19" x14ac:dyDescent="0.25">
      <c r="E201" s="2">
        <v>199</v>
      </c>
      <c r="F201" s="4" t="s">
        <v>258</v>
      </c>
      <c r="G201" s="4" t="s">
        <v>252</v>
      </c>
      <c r="H201" s="4" t="s">
        <v>263</v>
      </c>
      <c r="I201" s="4" t="s">
        <v>263</v>
      </c>
      <c r="J201" s="4" t="s">
        <v>256</v>
      </c>
      <c r="K201" s="4" t="s">
        <v>264</v>
      </c>
      <c r="L201" s="4" t="s">
        <v>256</v>
      </c>
      <c r="M201" s="4" t="s">
        <v>256</v>
      </c>
      <c r="N201" s="4" t="s">
        <v>264</v>
      </c>
      <c r="O201" s="4" t="s">
        <v>263</v>
      </c>
      <c r="P201" s="4" t="s">
        <v>264</v>
      </c>
      <c r="Q201" s="4" t="s">
        <v>256</v>
      </c>
      <c r="R201" s="4" t="s">
        <v>256</v>
      </c>
      <c r="S201" s="4" t="s">
        <v>264</v>
      </c>
      <c r="T201" s="4" t="s">
        <v>256</v>
      </c>
      <c r="U201" s="4" t="s">
        <v>256</v>
      </c>
      <c r="V201" s="4" t="s">
        <v>256</v>
      </c>
      <c r="W201" s="4" t="s">
        <v>256</v>
      </c>
      <c r="X201" s="4" t="s">
        <v>264</v>
      </c>
      <c r="Y201" s="4" t="s">
        <v>257</v>
      </c>
      <c r="Z201" s="4" t="s">
        <v>264</v>
      </c>
      <c r="AA201" s="4" t="s">
        <v>256</v>
      </c>
      <c r="AB201" s="4" t="s">
        <v>264</v>
      </c>
      <c r="AC201" s="4" t="s">
        <v>253</v>
      </c>
    </row>
    <row r="202" spans="5:29" ht="19" x14ac:dyDescent="0.25">
      <c r="E202" s="2">
        <v>200</v>
      </c>
      <c r="F202" s="4" t="s">
        <v>258</v>
      </c>
      <c r="G202" s="4" t="s">
        <v>252</v>
      </c>
      <c r="H202" s="4" t="s">
        <v>263</v>
      </c>
      <c r="I202" s="4" t="s">
        <v>255</v>
      </c>
      <c r="J202" s="4" t="s">
        <v>253</v>
      </c>
      <c r="K202" s="4" t="s">
        <v>264</v>
      </c>
      <c r="L202" s="4" t="s">
        <v>256</v>
      </c>
      <c r="M202" s="4" t="s">
        <v>253</v>
      </c>
      <c r="N202" s="4" t="s">
        <v>264</v>
      </c>
      <c r="O202" s="4" t="s">
        <v>263</v>
      </c>
      <c r="P202" s="4" t="s">
        <v>264</v>
      </c>
      <c r="Q202" s="4" t="s">
        <v>263</v>
      </c>
      <c r="R202" s="4" t="s">
        <v>263</v>
      </c>
      <c r="S202" s="4" t="s">
        <v>264</v>
      </c>
      <c r="T202" s="4" t="s">
        <v>253</v>
      </c>
      <c r="U202" s="4" t="s">
        <v>253</v>
      </c>
      <c r="V202" s="4" t="s">
        <v>255</v>
      </c>
      <c r="W202" s="4" t="s">
        <v>263</v>
      </c>
      <c r="X202" s="4" t="s">
        <v>264</v>
      </c>
      <c r="Y202" s="4" t="s">
        <v>264</v>
      </c>
      <c r="Z202" s="4" t="s">
        <v>264</v>
      </c>
      <c r="AA202" s="4" t="s">
        <v>263</v>
      </c>
      <c r="AB202" s="4" t="s">
        <v>253</v>
      </c>
      <c r="AC202" s="4" t="s">
        <v>255</v>
      </c>
    </row>
    <row r="203" spans="5:29" ht="19" x14ac:dyDescent="0.25">
      <c r="E203" s="2">
        <v>201</v>
      </c>
      <c r="F203" s="4" t="s">
        <v>258</v>
      </c>
      <c r="G203" s="4" t="s">
        <v>252</v>
      </c>
      <c r="H203" s="4" t="s">
        <v>256</v>
      </c>
      <c r="I203" s="4" t="s">
        <v>256</v>
      </c>
      <c r="J203" s="4" t="s">
        <v>263</v>
      </c>
      <c r="K203" s="4" t="s">
        <v>264</v>
      </c>
      <c r="L203" s="4" t="s">
        <v>256</v>
      </c>
      <c r="M203" s="4" t="s">
        <v>256</v>
      </c>
      <c r="N203" s="4" t="s">
        <v>256</v>
      </c>
      <c r="O203" s="4" t="s">
        <v>263</v>
      </c>
      <c r="P203" s="4" t="s">
        <v>256</v>
      </c>
      <c r="Q203" s="4" t="s">
        <v>256</v>
      </c>
      <c r="R203" s="4" t="s">
        <v>256</v>
      </c>
      <c r="S203" s="4" t="s">
        <v>264</v>
      </c>
      <c r="T203" s="4" t="s">
        <v>256</v>
      </c>
      <c r="U203" s="4" t="s">
        <v>263</v>
      </c>
      <c r="V203" s="4" t="s">
        <v>256</v>
      </c>
      <c r="W203" s="4" t="s">
        <v>256</v>
      </c>
      <c r="X203" s="4" t="s">
        <v>264</v>
      </c>
      <c r="Y203" s="4" t="s">
        <v>255</v>
      </c>
      <c r="Z203" s="4" t="s">
        <v>264</v>
      </c>
      <c r="AA203" s="4" t="s">
        <v>263</v>
      </c>
      <c r="AB203" s="4" t="s">
        <v>255</v>
      </c>
      <c r="AC203" s="4" t="s">
        <v>256</v>
      </c>
    </row>
    <row r="204" spans="5:29" ht="19" x14ac:dyDescent="0.25">
      <c r="E204" s="2">
        <v>202</v>
      </c>
      <c r="F204" s="4" t="s">
        <v>251</v>
      </c>
      <c r="G204" s="4" t="s">
        <v>252</v>
      </c>
      <c r="H204" s="4" t="s">
        <v>263</v>
      </c>
      <c r="I204" s="4" t="s">
        <v>263</v>
      </c>
      <c r="J204" s="4" t="s">
        <v>256</v>
      </c>
      <c r="K204" s="4" t="s">
        <v>264</v>
      </c>
      <c r="L204" s="4" t="s">
        <v>256</v>
      </c>
      <c r="M204" s="4" t="s">
        <v>253</v>
      </c>
      <c r="N204" s="4" t="s">
        <v>264</v>
      </c>
      <c r="O204" s="4" t="s">
        <v>253</v>
      </c>
      <c r="P204" s="4" t="s">
        <v>264</v>
      </c>
      <c r="Q204" s="4" t="s">
        <v>253</v>
      </c>
      <c r="R204" s="4" t="s">
        <v>263</v>
      </c>
      <c r="S204" s="4" t="s">
        <v>255</v>
      </c>
      <c r="T204" s="4" t="s">
        <v>256</v>
      </c>
      <c r="U204" s="4" t="s">
        <v>264</v>
      </c>
      <c r="V204" s="4" t="s">
        <v>255</v>
      </c>
      <c r="W204" s="4" t="s">
        <v>256</v>
      </c>
      <c r="X204" s="4" t="s">
        <v>264</v>
      </c>
      <c r="Y204" s="4" t="s">
        <v>264</v>
      </c>
      <c r="Z204" s="4" t="s">
        <v>264</v>
      </c>
      <c r="AA204" s="4" t="s">
        <v>256</v>
      </c>
      <c r="AB204" s="4" t="s">
        <v>253</v>
      </c>
      <c r="AC204" s="4" t="s">
        <v>256</v>
      </c>
    </row>
    <row r="205" spans="5:29" ht="19" x14ac:dyDescent="0.25">
      <c r="E205" s="2">
        <v>203</v>
      </c>
      <c r="F205" s="4" t="s">
        <v>251</v>
      </c>
      <c r="G205" s="4" t="s">
        <v>252</v>
      </c>
      <c r="H205" s="4" t="s">
        <v>255</v>
      </c>
      <c r="I205" s="4" t="s">
        <v>264</v>
      </c>
      <c r="J205" s="4" t="s">
        <v>257</v>
      </c>
      <c r="K205" s="4" t="s">
        <v>264</v>
      </c>
      <c r="L205" s="4" t="s">
        <v>256</v>
      </c>
      <c r="M205" s="4" t="s">
        <v>256</v>
      </c>
      <c r="N205" s="4" t="s">
        <v>255</v>
      </c>
      <c r="O205" s="4" t="s">
        <v>254</v>
      </c>
      <c r="P205" s="4" t="s">
        <v>264</v>
      </c>
      <c r="Q205" s="4" t="s">
        <v>257</v>
      </c>
      <c r="R205" s="4" t="s">
        <v>256</v>
      </c>
      <c r="S205" s="4" t="s">
        <v>264</v>
      </c>
      <c r="T205" s="4" t="s">
        <v>253</v>
      </c>
      <c r="U205" s="4" t="s">
        <v>264</v>
      </c>
      <c r="V205" s="4" t="s">
        <v>256</v>
      </c>
      <c r="W205" s="4" t="s">
        <v>263</v>
      </c>
      <c r="X205" s="4" t="s">
        <v>264</v>
      </c>
      <c r="Y205" s="4" t="s">
        <v>255</v>
      </c>
      <c r="Z205" s="4" t="s">
        <v>255</v>
      </c>
      <c r="AA205" s="4" t="s">
        <v>264</v>
      </c>
      <c r="AB205" s="4" t="s">
        <v>263</v>
      </c>
      <c r="AC205" s="4" t="s">
        <v>256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4:S129"/>
  <sheetViews>
    <sheetView topLeftCell="A74" zoomScale="130" zoomScaleNormal="130" workbookViewId="0">
      <selection activeCell="G69" sqref="G69"/>
    </sheetView>
  </sheetViews>
  <sheetFormatPr baseColWidth="10" defaultRowHeight="16" x14ac:dyDescent="0.2"/>
  <cols>
    <col min="1" max="1" width="14.1640625" customWidth="1"/>
    <col min="2" max="2" width="36.33203125" bestFit="1" customWidth="1"/>
    <col min="3" max="3" width="22.1640625" customWidth="1"/>
    <col min="4" max="4" width="6.6640625" customWidth="1"/>
    <col min="5" max="5" width="7" bestFit="1" customWidth="1"/>
    <col min="6" max="6" width="26.33203125" customWidth="1"/>
    <col min="7" max="7" width="22" bestFit="1" customWidth="1"/>
    <col min="8" max="8" width="26.6640625" bestFit="1" customWidth="1"/>
    <col min="9" max="9" width="28.1640625" customWidth="1"/>
    <col min="10" max="10" width="18.6640625" hidden="1" customWidth="1"/>
    <col min="11" max="11" width="10.6640625" customWidth="1"/>
    <col min="12" max="12" width="9.6640625" customWidth="1"/>
    <col min="13" max="13" width="14" customWidth="1"/>
    <col min="14" max="14" width="13" customWidth="1"/>
    <col min="15" max="15" width="7" bestFit="1" customWidth="1"/>
    <col min="16" max="16" width="28.6640625" customWidth="1"/>
    <col min="17" max="17" width="12.83203125" customWidth="1"/>
    <col min="18" max="18" width="27" customWidth="1"/>
    <col min="19" max="19" width="13.33203125" customWidth="1"/>
    <col min="20" max="25" width="3.1640625" bestFit="1" customWidth="1"/>
    <col min="26" max="26" width="10.5" bestFit="1" customWidth="1"/>
    <col min="27" max="27" width="8.33203125" bestFit="1" customWidth="1"/>
    <col min="28" max="28" width="11" bestFit="1" customWidth="1"/>
    <col min="29" max="29" width="7.83203125" bestFit="1" customWidth="1"/>
    <col min="30" max="34" width="2.1640625" bestFit="1" customWidth="1"/>
    <col min="35" max="35" width="3.1640625" bestFit="1" customWidth="1"/>
    <col min="36" max="38" width="2.1640625" bestFit="1" customWidth="1"/>
    <col min="39" max="47" width="3.1640625" bestFit="1" customWidth="1"/>
    <col min="48" max="48" width="10.5" bestFit="1" customWidth="1"/>
    <col min="49" max="49" width="9.33203125" bestFit="1" customWidth="1"/>
    <col min="50" max="56" width="3.1640625" bestFit="1" customWidth="1"/>
    <col min="57" max="57" width="12" bestFit="1" customWidth="1"/>
    <col min="58" max="58" width="12.5" bestFit="1" customWidth="1"/>
  </cols>
  <sheetData>
    <row r="4" spans="2:3" x14ac:dyDescent="0.2">
      <c r="B4" s="5" t="s">
        <v>265</v>
      </c>
      <c r="C4" t="s">
        <v>267</v>
      </c>
    </row>
    <row r="5" spans="2:3" x14ac:dyDescent="0.2">
      <c r="B5" s="6" t="s">
        <v>251</v>
      </c>
      <c r="C5">
        <v>138</v>
      </c>
    </row>
    <row r="6" spans="2:3" x14ac:dyDescent="0.2">
      <c r="B6" s="6" t="s">
        <v>258</v>
      </c>
      <c r="C6">
        <v>64</v>
      </c>
    </row>
    <row r="7" spans="2:3" x14ac:dyDescent="0.2">
      <c r="B7" s="6" t="s">
        <v>260</v>
      </c>
      <c r="C7">
        <v>1</v>
      </c>
    </row>
    <row r="8" spans="2:3" x14ac:dyDescent="0.2">
      <c r="B8" s="6" t="s">
        <v>266</v>
      </c>
      <c r="C8">
        <v>203</v>
      </c>
    </row>
    <row r="22" spans="2:3" x14ac:dyDescent="0.2">
      <c r="B22" s="5" t="s">
        <v>265</v>
      </c>
      <c r="C22" t="s">
        <v>268</v>
      </c>
    </row>
    <row r="23" spans="2:3" x14ac:dyDescent="0.2">
      <c r="B23" s="6" t="s">
        <v>259</v>
      </c>
      <c r="C23">
        <v>87</v>
      </c>
    </row>
    <row r="24" spans="2:3" x14ac:dyDescent="0.2">
      <c r="B24" s="6" t="s">
        <v>252</v>
      </c>
      <c r="C24">
        <v>116</v>
      </c>
    </row>
    <row r="25" spans="2:3" x14ac:dyDescent="0.2">
      <c r="B25" s="6" t="s">
        <v>266</v>
      </c>
      <c r="C25">
        <v>203</v>
      </c>
    </row>
    <row r="35" spans="2:9" x14ac:dyDescent="0.2">
      <c r="B35" s="5" t="s">
        <v>306</v>
      </c>
      <c r="C35" s="5" t="s">
        <v>305</v>
      </c>
    </row>
    <row r="36" spans="2:9" x14ac:dyDescent="0.2">
      <c r="B36" s="5" t="s">
        <v>265</v>
      </c>
      <c r="C36" t="s">
        <v>251</v>
      </c>
      <c r="D36" t="s">
        <v>258</v>
      </c>
      <c r="E36" t="s">
        <v>260</v>
      </c>
      <c r="F36" t="s">
        <v>304</v>
      </c>
      <c r="G36" t="s">
        <v>266</v>
      </c>
    </row>
    <row r="37" spans="2:9" x14ac:dyDescent="0.2">
      <c r="B37" s="6" t="s">
        <v>259</v>
      </c>
      <c r="C37">
        <v>56</v>
      </c>
      <c r="D37">
        <v>30</v>
      </c>
      <c r="E37">
        <v>1</v>
      </c>
      <c r="G37">
        <v>87</v>
      </c>
    </row>
    <row r="38" spans="2:9" x14ac:dyDescent="0.2">
      <c r="B38" s="6" t="s">
        <v>252</v>
      </c>
      <c r="C38">
        <v>82</v>
      </c>
      <c r="D38">
        <v>34</v>
      </c>
      <c r="G38">
        <v>116</v>
      </c>
    </row>
    <row r="39" spans="2:9" x14ac:dyDescent="0.2">
      <c r="B39" s="6" t="s">
        <v>304</v>
      </c>
    </row>
    <row r="40" spans="2:9" x14ac:dyDescent="0.2">
      <c r="B40" s="6" t="s">
        <v>266</v>
      </c>
      <c r="C40">
        <v>138</v>
      </c>
      <c r="D40">
        <v>64</v>
      </c>
      <c r="E40">
        <v>1</v>
      </c>
      <c r="G40">
        <v>203</v>
      </c>
    </row>
    <row r="45" spans="2:9" ht="17" x14ac:dyDescent="0.2">
      <c r="G45" s="149" t="s">
        <v>377</v>
      </c>
      <c r="H45" s="149" t="s">
        <v>378</v>
      </c>
      <c r="I45" s="147" t="s">
        <v>379</v>
      </c>
    </row>
    <row r="46" spans="2:9" x14ac:dyDescent="0.2">
      <c r="G46" s="11" t="s">
        <v>380</v>
      </c>
      <c r="H46" s="11" t="s">
        <v>381</v>
      </c>
      <c r="I46" s="148" t="s">
        <v>382</v>
      </c>
    </row>
    <row r="47" spans="2:9" x14ac:dyDescent="0.2">
      <c r="G47" s="11" t="s">
        <v>362</v>
      </c>
      <c r="H47" s="11" t="s">
        <v>383</v>
      </c>
      <c r="I47" s="148" t="s">
        <v>384</v>
      </c>
    </row>
    <row r="48" spans="2:9" x14ac:dyDescent="0.2">
      <c r="G48" s="11" t="s">
        <v>385</v>
      </c>
      <c r="H48" s="11" t="s">
        <v>386</v>
      </c>
      <c r="I48" s="148" t="s">
        <v>387</v>
      </c>
    </row>
    <row r="51" spans="2:14" ht="39" customHeight="1" x14ac:dyDescent="0.2"/>
    <row r="52" spans="2:14" ht="33" customHeight="1" x14ac:dyDescent="0.2">
      <c r="B52" s="74" t="s">
        <v>359</v>
      </c>
      <c r="C52" s="79" t="s">
        <v>360</v>
      </c>
      <c r="D52" s="39"/>
      <c r="E52" s="39"/>
      <c r="F52" s="39"/>
      <c r="G52" s="39"/>
    </row>
    <row r="53" spans="2:14" ht="19" customHeight="1" x14ac:dyDescent="0.2">
      <c r="B53" s="73" t="s">
        <v>361</v>
      </c>
      <c r="C53" s="97" t="s">
        <v>308</v>
      </c>
      <c r="D53" s="97" t="s">
        <v>309</v>
      </c>
      <c r="E53" s="97" t="s">
        <v>310</v>
      </c>
      <c r="F53" s="97" t="s">
        <v>307</v>
      </c>
      <c r="G53" s="76" t="s">
        <v>266</v>
      </c>
      <c r="I53" s="103" t="s">
        <v>359</v>
      </c>
      <c r="J53" s="104" t="s">
        <v>360</v>
      </c>
      <c r="K53" s="105" t="s">
        <v>360</v>
      </c>
      <c r="L53" s="105"/>
      <c r="M53" s="106"/>
      <c r="N53" s="106"/>
    </row>
    <row r="54" spans="2:14" x14ac:dyDescent="0.2">
      <c r="B54" s="6" t="s">
        <v>251</v>
      </c>
      <c r="C54" s="75">
        <v>41</v>
      </c>
      <c r="D54" s="75">
        <v>1</v>
      </c>
      <c r="E54" s="75">
        <v>70</v>
      </c>
      <c r="F54" s="75">
        <v>26</v>
      </c>
      <c r="G54" s="75">
        <v>138</v>
      </c>
      <c r="I54" s="107" t="s">
        <v>361</v>
      </c>
      <c r="J54" s="108" t="s">
        <v>308</v>
      </c>
      <c r="K54" s="109" t="s">
        <v>308</v>
      </c>
      <c r="L54" s="110" t="s">
        <v>307</v>
      </c>
      <c r="M54" s="110" t="s">
        <v>310</v>
      </c>
      <c r="N54" s="103" t="s">
        <v>266</v>
      </c>
    </row>
    <row r="55" spans="2:14" x14ac:dyDescent="0.2">
      <c r="B55" s="71" t="s">
        <v>259</v>
      </c>
      <c r="C55" s="75">
        <v>19</v>
      </c>
      <c r="D55" s="75"/>
      <c r="E55" s="75">
        <v>28</v>
      </c>
      <c r="F55" s="75">
        <v>9</v>
      </c>
      <c r="G55" s="75">
        <v>56</v>
      </c>
      <c r="I55" s="111" t="s">
        <v>251</v>
      </c>
      <c r="J55" s="112">
        <v>42</v>
      </c>
      <c r="K55" s="113">
        <v>42</v>
      </c>
      <c r="L55" s="112">
        <v>26</v>
      </c>
      <c r="M55" s="112">
        <v>70</v>
      </c>
      <c r="N55" s="112">
        <v>138</v>
      </c>
    </row>
    <row r="56" spans="2:14" x14ac:dyDescent="0.2">
      <c r="B56" s="71" t="s">
        <v>252</v>
      </c>
      <c r="C56" s="75">
        <v>22</v>
      </c>
      <c r="D56" s="75">
        <v>1</v>
      </c>
      <c r="E56" s="75">
        <v>42</v>
      </c>
      <c r="F56" s="75">
        <v>17</v>
      </c>
      <c r="G56" s="75">
        <v>82</v>
      </c>
      <c r="I56" s="114" t="s">
        <v>370</v>
      </c>
      <c r="J56" s="115">
        <v>19</v>
      </c>
      <c r="K56" s="116">
        <v>19</v>
      </c>
      <c r="L56" s="115">
        <v>9</v>
      </c>
      <c r="M56" s="115">
        <v>28</v>
      </c>
      <c r="N56" s="115">
        <v>56</v>
      </c>
    </row>
    <row r="57" spans="2:14" x14ac:dyDescent="0.2">
      <c r="B57" s="6" t="s">
        <v>258</v>
      </c>
      <c r="C57" s="75">
        <v>16</v>
      </c>
      <c r="D57" s="75"/>
      <c r="E57" s="75">
        <v>36</v>
      </c>
      <c r="F57" s="75">
        <v>12</v>
      </c>
      <c r="G57" s="75">
        <v>64</v>
      </c>
      <c r="I57" s="106" t="s">
        <v>371</v>
      </c>
      <c r="J57" s="115">
        <v>23</v>
      </c>
      <c r="K57" s="116">
        <v>23</v>
      </c>
      <c r="L57" s="115">
        <v>17</v>
      </c>
      <c r="M57" s="115">
        <v>42</v>
      </c>
      <c r="N57" s="115">
        <v>82</v>
      </c>
    </row>
    <row r="58" spans="2:14" x14ac:dyDescent="0.2">
      <c r="B58" s="71" t="s">
        <v>259</v>
      </c>
      <c r="C58" s="75">
        <v>6</v>
      </c>
      <c r="D58" s="75"/>
      <c r="E58" s="75">
        <v>18</v>
      </c>
      <c r="F58" s="75">
        <v>6</v>
      </c>
      <c r="G58" s="75">
        <v>30</v>
      </c>
      <c r="I58" s="111" t="s">
        <v>258</v>
      </c>
      <c r="J58" s="112">
        <v>16</v>
      </c>
      <c r="K58" s="113">
        <v>16</v>
      </c>
      <c r="L58" s="112">
        <v>12</v>
      </c>
      <c r="M58" s="112">
        <v>36</v>
      </c>
      <c r="N58" s="112">
        <v>64</v>
      </c>
    </row>
    <row r="59" spans="2:14" x14ac:dyDescent="0.2">
      <c r="B59" s="71" t="s">
        <v>252</v>
      </c>
      <c r="C59" s="75">
        <v>10</v>
      </c>
      <c r="D59" s="75"/>
      <c r="E59" s="75">
        <v>18</v>
      </c>
      <c r="F59" s="75">
        <v>6</v>
      </c>
      <c r="G59" s="75">
        <v>34</v>
      </c>
      <c r="I59" s="106" t="s">
        <v>370</v>
      </c>
      <c r="J59" s="115">
        <v>6</v>
      </c>
      <c r="K59" s="116">
        <v>6</v>
      </c>
      <c r="L59" s="115">
        <v>6</v>
      </c>
      <c r="M59" s="115">
        <v>18</v>
      </c>
      <c r="N59" s="115">
        <v>30</v>
      </c>
    </row>
    <row r="60" spans="2:14" x14ac:dyDescent="0.2">
      <c r="B60" s="6" t="s">
        <v>260</v>
      </c>
      <c r="C60" s="75">
        <v>1</v>
      </c>
      <c r="D60" s="75"/>
      <c r="E60" s="75"/>
      <c r="F60" s="75"/>
      <c r="G60" s="75">
        <v>1</v>
      </c>
      <c r="I60" s="106" t="s">
        <v>371</v>
      </c>
      <c r="J60" s="115">
        <v>10</v>
      </c>
      <c r="K60" s="116">
        <v>10</v>
      </c>
      <c r="L60" s="115">
        <v>6</v>
      </c>
      <c r="M60" s="115">
        <v>18</v>
      </c>
      <c r="N60" s="115">
        <v>34</v>
      </c>
    </row>
    <row r="61" spans="2:14" x14ac:dyDescent="0.2">
      <c r="B61" s="71" t="s">
        <v>259</v>
      </c>
      <c r="C61" s="75">
        <v>1</v>
      </c>
      <c r="D61" s="75"/>
      <c r="E61" s="75"/>
      <c r="F61" s="75"/>
      <c r="G61" s="75">
        <v>1</v>
      </c>
      <c r="I61" s="111" t="s">
        <v>260</v>
      </c>
      <c r="J61" s="112">
        <v>1</v>
      </c>
      <c r="K61" s="113">
        <v>1</v>
      </c>
      <c r="L61" s="112"/>
      <c r="M61" s="112"/>
      <c r="N61" s="112">
        <v>1</v>
      </c>
    </row>
    <row r="62" spans="2:14" x14ac:dyDescent="0.2">
      <c r="B62" s="77" t="s">
        <v>266</v>
      </c>
      <c r="C62" s="78">
        <v>58</v>
      </c>
      <c r="D62" s="78">
        <v>1</v>
      </c>
      <c r="E62" s="78">
        <v>106</v>
      </c>
      <c r="F62" s="78">
        <v>38</v>
      </c>
      <c r="G62" s="78">
        <v>203</v>
      </c>
      <c r="I62" s="106" t="s">
        <v>370</v>
      </c>
      <c r="J62" s="115">
        <v>1</v>
      </c>
      <c r="K62" s="116">
        <v>1</v>
      </c>
      <c r="L62" s="115"/>
      <c r="M62" s="115"/>
      <c r="N62" s="115">
        <v>1</v>
      </c>
    </row>
    <row r="63" spans="2:14" x14ac:dyDescent="0.2">
      <c r="B63" s="98"/>
      <c r="C63" s="99"/>
      <c r="D63" s="99"/>
      <c r="E63" s="99"/>
      <c r="F63" s="99"/>
      <c r="G63" s="99"/>
      <c r="I63" s="117" t="s">
        <v>266</v>
      </c>
      <c r="J63" s="117">
        <v>59</v>
      </c>
      <c r="K63" s="118">
        <v>59</v>
      </c>
      <c r="L63" s="117">
        <v>38</v>
      </c>
      <c r="M63" s="117">
        <v>106</v>
      </c>
      <c r="N63" s="117">
        <v>203</v>
      </c>
    </row>
    <row r="65" spans="2:14" ht="14" customHeight="1" x14ac:dyDescent="0.2"/>
    <row r="66" spans="2:14" ht="21" customHeight="1" x14ac:dyDescent="0.2">
      <c r="B66" s="74" t="s">
        <v>362</v>
      </c>
      <c r="C66" s="79" t="s">
        <v>360</v>
      </c>
      <c r="D66" s="39"/>
      <c r="E66" s="39"/>
      <c r="F66" s="39"/>
      <c r="I66" s="103" t="s">
        <v>362</v>
      </c>
      <c r="J66" s="106" t="s">
        <v>360</v>
      </c>
      <c r="K66" s="119" t="s">
        <v>360</v>
      </c>
      <c r="L66" s="119"/>
      <c r="M66" s="106"/>
      <c r="N66" s="106"/>
    </row>
    <row r="67" spans="2:14" x14ac:dyDescent="0.2">
      <c r="B67" s="73" t="s">
        <v>361</v>
      </c>
      <c r="C67" s="97" t="s">
        <v>308</v>
      </c>
      <c r="D67" s="97" t="s">
        <v>310</v>
      </c>
      <c r="E67" s="97" t="s">
        <v>307</v>
      </c>
      <c r="F67" s="76" t="s">
        <v>266</v>
      </c>
      <c r="I67" s="120" t="s">
        <v>361</v>
      </c>
      <c r="J67" s="106" t="s">
        <v>308</v>
      </c>
      <c r="K67" s="121" t="s">
        <v>308</v>
      </c>
      <c r="L67" s="110" t="s">
        <v>307</v>
      </c>
      <c r="M67" s="110" t="s">
        <v>310</v>
      </c>
      <c r="N67" s="103" t="s">
        <v>266</v>
      </c>
    </row>
    <row r="68" spans="2:14" x14ac:dyDescent="0.2">
      <c r="B68" s="6" t="s">
        <v>251</v>
      </c>
      <c r="C68" s="75">
        <v>29</v>
      </c>
      <c r="D68" s="75">
        <v>86</v>
      </c>
      <c r="E68" s="75">
        <v>23</v>
      </c>
      <c r="F68" s="75">
        <v>138</v>
      </c>
      <c r="I68" s="122" t="s">
        <v>251</v>
      </c>
      <c r="J68" s="122">
        <v>29</v>
      </c>
      <c r="K68" s="123">
        <v>29</v>
      </c>
      <c r="L68" s="124">
        <v>23</v>
      </c>
      <c r="M68" s="124">
        <v>86</v>
      </c>
      <c r="N68" s="124">
        <v>138</v>
      </c>
    </row>
    <row r="69" spans="2:14" x14ac:dyDescent="0.2">
      <c r="B69" s="71" t="s">
        <v>259</v>
      </c>
      <c r="C69" s="75">
        <v>14</v>
      </c>
      <c r="D69" s="75">
        <v>33</v>
      </c>
      <c r="E69" s="75">
        <v>9</v>
      </c>
      <c r="F69" s="75">
        <v>56</v>
      </c>
      <c r="I69" s="106" t="s">
        <v>372</v>
      </c>
      <c r="J69" s="106">
        <v>14</v>
      </c>
      <c r="K69" s="125">
        <v>14</v>
      </c>
      <c r="L69" s="115">
        <v>9</v>
      </c>
      <c r="M69" s="115">
        <v>33</v>
      </c>
      <c r="N69" s="115">
        <v>56</v>
      </c>
    </row>
    <row r="70" spans="2:14" x14ac:dyDescent="0.2">
      <c r="B70" s="71" t="s">
        <v>252</v>
      </c>
      <c r="C70" s="75">
        <v>15</v>
      </c>
      <c r="D70" s="75">
        <v>53</v>
      </c>
      <c r="E70" s="75">
        <v>14</v>
      </c>
      <c r="F70" s="75">
        <v>82</v>
      </c>
      <c r="I70" s="106" t="s">
        <v>373</v>
      </c>
      <c r="J70" s="106">
        <v>15</v>
      </c>
      <c r="K70" s="125">
        <v>15</v>
      </c>
      <c r="L70" s="115">
        <v>14</v>
      </c>
      <c r="M70" s="115">
        <v>53</v>
      </c>
      <c r="N70" s="115">
        <v>82</v>
      </c>
    </row>
    <row r="71" spans="2:14" x14ac:dyDescent="0.2">
      <c r="B71" s="6" t="s">
        <v>258</v>
      </c>
      <c r="C71" s="75">
        <v>21</v>
      </c>
      <c r="D71" s="75">
        <v>32</v>
      </c>
      <c r="E71" s="75">
        <v>11</v>
      </c>
      <c r="F71" s="75">
        <v>64</v>
      </c>
      <c r="I71" s="122" t="s">
        <v>258</v>
      </c>
      <c r="J71" s="122">
        <v>21</v>
      </c>
      <c r="K71" s="123">
        <v>21</v>
      </c>
      <c r="L71" s="124">
        <v>11</v>
      </c>
      <c r="M71" s="124">
        <v>32</v>
      </c>
      <c r="N71" s="124">
        <v>64</v>
      </c>
    </row>
    <row r="72" spans="2:14" x14ac:dyDescent="0.2">
      <c r="B72" s="71" t="s">
        <v>259</v>
      </c>
      <c r="C72" s="75">
        <v>10</v>
      </c>
      <c r="D72" s="75">
        <v>13</v>
      </c>
      <c r="E72" s="75">
        <v>7</v>
      </c>
      <c r="F72" s="75">
        <v>30</v>
      </c>
      <c r="I72" s="106" t="s">
        <v>372</v>
      </c>
      <c r="J72" s="106">
        <v>10</v>
      </c>
      <c r="K72" s="125">
        <v>10</v>
      </c>
      <c r="L72" s="115">
        <v>7</v>
      </c>
      <c r="M72" s="115">
        <v>13</v>
      </c>
      <c r="N72" s="115">
        <v>30</v>
      </c>
    </row>
    <row r="73" spans="2:14" x14ac:dyDescent="0.2">
      <c r="B73" s="71" t="s">
        <v>252</v>
      </c>
      <c r="C73" s="75">
        <v>11</v>
      </c>
      <c r="D73" s="75">
        <v>19</v>
      </c>
      <c r="E73" s="75">
        <v>4</v>
      </c>
      <c r="F73" s="75">
        <v>34</v>
      </c>
      <c r="I73" s="106" t="s">
        <v>373</v>
      </c>
      <c r="J73" s="106">
        <v>11</v>
      </c>
      <c r="K73" s="125">
        <v>11</v>
      </c>
      <c r="L73" s="115">
        <v>4</v>
      </c>
      <c r="M73" s="115">
        <v>19</v>
      </c>
      <c r="N73" s="115">
        <v>34</v>
      </c>
    </row>
    <row r="74" spans="2:14" x14ac:dyDescent="0.2">
      <c r="B74" s="6" t="s">
        <v>260</v>
      </c>
      <c r="C74" s="75"/>
      <c r="D74" s="75"/>
      <c r="E74" s="75">
        <v>1</v>
      </c>
      <c r="F74" s="75">
        <v>1</v>
      </c>
      <c r="I74" s="122" t="s">
        <v>260</v>
      </c>
      <c r="J74" s="122"/>
      <c r="K74" s="123"/>
      <c r="L74" s="124">
        <v>1</v>
      </c>
      <c r="M74" s="124"/>
      <c r="N74" s="124">
        <v>1</v>
      </c>
    </row>
    <row r="75" spans="2:14" x14ac:dyDescent="0.2">
      <c r="B75" s="71" t="s">
        <v>259</v>
      </c>
      <c r="C75" s="75"/>
      <c r="D75" s="75"/>
      <c r="E75" s="75">
        <v>1</v>
      </c>
      <c r="F75" s="75">
        <v>1</v>
      </c>
      <c r="I75" s="106" t="s">
        <v>370</v>
      </c>
      <c r="J75" s="106"/>
      <c r="K75" s="125"/>
      <c r="L75" s="115">
        <v>1</v>
      </c>
      <c r="M75" s="115"/>
      <c r="N75" s="115">
        <v>1</v>
      </c>
    </row>
    <row r="76" spans="2:14" x14ac:dyDescent="0.2">
      <c r="B76" s="77" t="s">
        <v>266</v>
      </c>
      <c r="C76" s="78">
        <v>50</v>
      </c>
      <c r="D76" s="78">
        <v>118</v>
      </c>
      <c r="E76" s="78">
        <v>35</v>
      </c>
      <c r="F76" s="78">
        <v>203</v>
      </c>
      <c r="I76" s="110" t="s">
        <v>266</v>
      </c>
      <c r="J76" s="126">
        <v>50</v>
      </c>
      <c r="K76" s="127">
        <v>50</v>
      </c>
      <c r="L76" s="117">
        <v>35</v>
      </c>
      <c r="M76" s="117">
        <v>118</v>
      </c>
      <c r="N76" s="117">
        <v>203</v>
      </c>
    </row>
    <row r="79" spans="2:14" ht="23" customHeight="1" x14ac:dyDescent="0.2">
      <c r="B79" s="74" t="s">
        <v>363</v>
      </c>
      <c r="C79" s="79" t="s">
        <v>360</v>
      </c>
      <c r="D79" s="39"/>
      <c r="E79" s="39"/>
      <c r="F79" s="39"/>
      <c r="I79" s="74" t="s">
        <v>363</v>
      </c>
      <c r="J79" s="1" t="s">
        <v>360</v>
      </c>
      <c r="K79" s="100" t="s">
        <v>360</v>
      </c>
      <c r="L79" s="100"/>
    </row>
    <row r="80" spans="2:14" x14ac:dyDescent="0.2">
      <c r="B80" s="73" t="s">
        <v>361</v>
      </c>
      <c r="C80" s="97" t="s">
        <v>308</v>
      </c>
      <c r="D80" s="97" t="s">
        <v>310</v>
      </c>
      <c r="E80" s="97" t="s">
        <v>307</v>
      </c>
      <c r="F80" s="76" t="s">
        <v>266</v>
      </c>
      <c r="I80" s="73" t="s">
        <v>361</v>
      </c>
      <c r="J80" t="s">
        <v>308</v>
      </c>
      <c r="K80" s="102" t="s">
        <v>310</v>
      </c>
      <c r="L80" s="102" t="s">
        <v>307</v>
      </c>
      <c r="M80" s="101" t="s">
        <v>308</v>
      </c>
      <c r="N80" s="74" t="s">
        <v>266</v>
      </c>
    </row>
    <row r="81" spans="1:19" x14ac:dyDescent="0.2">
      <c r="B81" s="6" t="s">
        <v>251</v>
      </c>
      <c r="C81" s="75">
        <v>70</v>
      </c>
      <c r="D81" s="75">
        <v>34</v>
      </c>
      <c r="E81" s="75">
        <v>34</v>
      </c>
      <c r="F81" s="75">
        <v>138</v>
      </c>
      <c r="I81" s="131" t="s">
        <v>251</v>
      </c>
      <c r="J81" s="131">
        <v>70</v>
      </c>
      <c r="K81" s="132">
        <v>34</v>
      </c>
      <c r="L81" s="132">
        <v>34</v>
      </c>
      <c r="M81" s="133">
        <v>70</v>
      </c>
      <c r="N81" s="132">
        <v>138</v>
      </c>
    </row>
    <row r="82" spans="1:19" x14ac:dyDescent="0.2">
      <c r="B82" s="71" t="s">
        <v>259</v>
      </c>
      <c r="C82" s="75">
        <v>31</v>
      </c>
      <c r="D82" s="75">
        <v>9</v>
      </c>
      <c r="E82" s="75">
        <v>16</v>
      </c>
      <c r="F82" s="75">
        <v>56</v>
      </c>
      <c r="I82" s="15" t="s">
        <v>372</v>
      </c>
      <c r="J82" s="15">
        <v>31</v>
      </c>
      <c r="K82" s="1">
        <v>9</v>
      </c>
      <c r="L82" s="1">
        <v>16</v>
      </c>
      <c r="M82" s="128">
        <v>31</v>
      </c>
      <c r="N82" s="1">
        <v>56</v>
      </c>
    </row>
    <row r="83" spans="1:19" x14ac:dyDescent="0.2">
      <c r="B83" s="71" t="s">
        <v>252</v>
      </c>
      <c r="C83" s="75">
        <v>39</v>
      </c>
      <c r="D83" s="75">
        <v>25</v>
      </c>
      <c r="E83" s="75">
        <v>18</v>
      </c>
      <c r="F83" s="75">
        <v>82</v>
      </c>
      <c r="I83" s="15" t="s">
        <v>373</v>
      </c>
      <c r="J83" s="15">
        <v>39</v>
      </c>
      <c r="K83" s="1">
        <v>25</v>
      </c>
      <c r="L83" s="1">
        <v>18</v>
      </c>
      <c r="M83" s="128">
        <v>39</v>
      </c>
      <c r="N83" s="1">
        <v>82</v>
      </c>
    </row>
    <row r="84" spans="1:19" x14ac:dyDescent="0.2">
      <c r="B84" s="6" t="s">
        <v>258</v>
      </c>
      <c r="C84" s="75">
        <v>28</v>
      </c>
      <c r="D84" s="75">
        <v>23</v>
      </c>
      <c r="E84" s="75">
        <v>13</v>
      </c>
      <c r="F84" s="75">
        <v>64</v>
      </c>
      <c r="I84" s="131" t="s">
        <v>258</v>
      </c>
      <c r="J84" s="131">
        <v>28</v>
      </c>
      <c r="K84" s="132">
        <v>23</v>
      </c>
      <c r="L84" s="132">
        <v>13</v>
      </c>
      <c r="M84" s="133">
        <v>28</v>
      </c>
      <c r="N84" s="132">
        <v>64</v>
      </c>
    </row>
    <row r="85" spans="1:19" x14ac:dyDescent="0.2">
      <c r="B85" s="71" t="s">
        <v>259</v>
      </c>
      <c r="C85" s="75">
        <v>11</v>
      </c>
      <c r="D85" s="75">
        <v>16</v>
      </c>
      <c r="E85" s="75">
        <v>3</v>
      </c>
      <c r="F85" s="75">
        <v>30</v>
      </c>
      <c r="I85" s="15" t="s">
        <v>372</v>
      </c>
      <c r="J85" s="15">
        <v>11</v>
      </c>
      <c r="K85" s="1">
        <v>16</v>
      </c>
      <c r="L85" s="1">
        <v>3</v>
      </c>
      <c r="M85" s="128">
        <v>11</v>
      </c>
      <c r="N85" s="1">
        <v>30</v>
      </c>
    </row>
    <row r="86" spans="1:19" x14ac:dyDescent="0.2">
      <c r="B86" s="71" t="s">
        <v>252</v>
      </c>
      <c r="C86" s="75">
        <v>17</v>
      </c>
      <c r="D86" s="75">
        <v>7</v>
      </c>
      <c r="E86" s="75">
        <v>10</v>
      </c>
      <c r="F86" s="75">
        <v>34</v>
      </c>
      <c r="I86" s="15" t="s">
        <v>373</v>
      </c>
      <c r="J86" s="15">
        <v>17</v>
      </c>
      <c r="K86" s="1">
        <v>7</v>
      </c>
      <c r="L86" s="1">
        <v>10</v>
      </c>
      <c r="M86" s="128">
        <v>17</v>
      </c>
      <c r="N86" s="1">
        <v>34</v>
      </c>
    </row>
    <row r="87" spans="1:19" x14ac:dyDescent="0.2">
      <c r="B87" s="6" t="s">
        <v>260</v>
      </c>
      <c r="C87" s="75">
        <v>1</v>
      </c>
      <c r="D87" s="75"/>
      <c r="E87" s="75"/>
      <c r="F87" s="75">
        <v>1</v>
      </c>
      <c r="I87" s="131" t="s">
        <v>260</v>
      </c>
      <c r="J87" s="131">
        <v>1</v>
      </c>
      <c r="K87" s="132"/>
      <c r="L87" s="132"/>
      <c r="M87" s="133">
        <v>1</v>
      </c>
      <c r="N87" s="132">
        <v>1</v>
      </c>
    </row>
    <row r="88" spans="1:19" x14ac:dyDescent="0.2">
      <c r="B88" s="71" t="s">
        <v>259</v>
      </c>
      <c r="C88" s="75">
        <v>1</v>
      </c>
      <c r="D88" s="75"/>
      <c r="E88" s="75"/>
      <c r="F88" s="75">
        <v>1</v>
      </c>
      <c r="I88" s="15" t="s">
        <v>372</v>
      </c>
      <c r="J88" s="15">
        <v>1</v>
      </c>
      <c r="K88" s="1"/>
      <c r="L88" s="1"/>
      <c r="M88" s="128">
        <v>1</v>
      </c>
      <c r="N88" s="1">
        <v>1</v>
      </c>
    </row>
    <row r="89" spans="1:19" x14ac:dyDescent="0.2">
      <c r="B89" s="77" t="s">
        <v>266</v>
      </c>
      <c r="C89" s="78">
        <v>99</v>
      </c>
      <c r="D89" s="78">
        <v>57</v>
      </c>
      <c r="E89" s="78">
        <v>47</v>
      </c>
      <c r="F89" s="78">
        <v>203</v>
      </c>
      <c r="I89" s="102" t="s">
        <v>266</v>
      </c>
      <c r="J89" s="130">
        <v>99</v>
      </c>
      <c r="K89" s="102">
        <v>57</v>
      </c>
      <c r="L89" s="102">
        <v>47</v>
      </c>
      <c r="M89" s="129">
        <v>99</v>
      </c>
      <c r="N89" s="102">
        <v>203</v>
      </c>
    </row>
    <row r="93" spans="1:19" x14ac:dyDescent="0.2">
      <c r="A93" s="51" t="s">
        <v>365</v>
      </c>
      <c r="B93" s="51" t="s">
        <v>205</v>
      </c>
      <c r="C93" s="51" t="s">
        <v>366</v>
      </c>
      <c r="F93" s="84" t="s">
        <v>367</v>
      </c>
      <c r="G93" s="39" t="s">
        <v>368</v>
      </c>
      <c r="H93" s="39"/>
      <c r="I93" s="39"/>
      <c r="P93" s="134" t="s">
        <v>367</v>
      </c>
      <c r="Q93" s="106" t="s">
        <v>368</v>
      </c>
      <c r="R93" s="106"/>
      <c r="S93" s="106"/>
    </row>
    <row r="94" spans="1:19" ht="19" x14ac:dyDescent="0.25">
      <c r="A94" s="80" t="s">
        <v>251</v>
      </c>
      <c r="B94" s="80" t="s">
        <v>252</v>
      </c>
      <c r="C94" s="81" t="s">
        <v>311</v>
      </c>
      <c r="F94" s="87" t="s">
        <v>369</v>
      </c>
      <c r="G94" s="87" t="s">
        <v>259</v>
      </c>
      <c r="H94" s="87" t="s">
        <v>252</v>
      </c>
      <c r="I94" s="87" t="s">
        <v>266</v>
      </c>
      <c r="P94" s="120" t="s">
        <v>369</v>
      </c>
      <c r="Q94" s="135" t="s">
        <v>259</v>
      </c>
      <c r="R94" s="135" t="s">
        <v>252</v>
      </c>
      <c r="S94" s="135" t="s">
        <v>266</v>
      </c>
    </row>
    <row r="95" spans="1:19" ht="19" x14ac:dyDescent="0.25">
      <c r="A95" s="80" t="s">
        <v>251</v>
      </c>
      <c r="B95" s="80" t="s">
        <v>259</v>
      </c>
      <c r="C95" s="81" t="s">
        <v>311</v>
      </c>
      <c r="F95" s="88" t="s">
        <v>251</v>
      </c>
      <c r="G95" s="89">
        <v>10</v>
      </c>
      <c r="H95" s="89">
        <v>12</v>
      </c>
      <c r="I95" s="89">
        <v>22</v>
      </c>
      <c r="P95" s="136" t="s">
        <v>251</v>
      </c>
      <c r="Q95" s="137">
        <v>10</v>
      </c>
      <c r="R95" s="137">
        <v>12</v>
      </c>
      <c r="S95" s="137">
        <v>22</v>
      </c>
    </row>
    <row r="96" spans="1:19" ht="19" x14ac:dyDescent="0.25">
      <c r="A96" s="80" t="s">
        <v>258</v>
      </c>
      <c r="B96" s="80" t="s">
        <v>252</v>
      </c>
      <c r="C96" s="81" t="s">
        <v>311</v>
      </c>
      <c r="F96" s="71" t="s">
        <v>311</v>
      </c>
      <c r="G96" s="75">
        <v>1</v>
      </c>
      <c r="H96" s="75">
        <v>1</v>
      </c>
      <c r="I96" s="75">
        <v>2</v>
      </c>
      <c r="P96" s="106" t="s">
        <v>374</v>
      </c>
      <c r="Q96" s="115">
        <v>1</v>
      </c>
      <c r="R96" s="115">
        <v>1</v>
      </c>
      <c r="S96" s="115">
        <v>2</v>
      </c>
    </row>
    <row r="97" spans="1:19" ht="19" x14ac:dyDescent="0.25">
      <c r="A97" s="80" t="s">
        <v>258</v>
      </c>
      <c r="B97" s="80" t="s">
        <v>252</v>
      </c>
      <c r="C97" s="81" t="s">
        <v>311</v>
      </c>
      <c r="F97" s="71" t="s">
        <v>313</v>
      </c>
      <c r="G97" s="75">
        <v>4</v>
      </c>
      <c r="H97" s="75">
        <v>6</v>
      </c>
      <c r="I97" s="75">
        <v>10</v>
      </c>
      <c r="P97" s="106" t="s">
        <v>375</v>
      </c>
      <c r="Q97" s="115">
        <v>5</v>
      </c>
      <c r="R97" s="115">
        <v>5</v>
      </c>
      <c r="S97" s="115">
        <v>10</v>
      </c>
    </row>
    <row r="98" spans="1:19" ht="19" x14ac:dyDescent="0.25">
      <c r="A98" s="80" t="s">
        <v>258</v>
      </c>
      <c r="B98" s="80" t="s">
        <v>252</v>
      </c>
      <c r="C98" s="81" t="s">
        <v>311</v>
      </c>
      <c r="F98" s="71" t="s">
        <v>312</v>
      </c>
      <c r="G98" s="75">
        <v>5</v>
      </c>
      <c r="H98" s="75">
        <v>5</v>
      </c>
      <c r="I98" s="75">
        <v>10</v>
      </c>
      <c r="P98" s="106" t="s">
        <v>376</v>
      </c>
      <c r="Q98" s="115">
        <v>4</v>
      </c>
      <c r="R98" s="115">
        <v>6</v>
      </c>
      <c r="S98" s="115">
        <v>10</v>
      </c>
    </row>
    <row r="99" spans="1:19" ht="19" x14ac:dyDescent="0.25">
      <c r="A99" s="80" t="s">
        <v>251</v>
      </c>
      <c r="B99" s="80" t="s">
        <v>252</v>
      </c>
      <c r="C99" s="82" t="s">
        <v>312</v>
      </c>
      <c r="F99" s="88" t="s">
        <v>258</v>
      </c>
      <c r="G99" s="89">
        <v>6</v>
      </c>
      <c r="H99" s="89">
        <v>8</v>
      </c>
      <c r="I99" s="89">
        <v>14</v>
      </c>
      <c r="P99" s="136" t="s">
        <v>258</v>
      </c>
      <c r="Q99" s="137">
        <v>6</v>
      </c>
      <c r="R99" s="137">
        <v>8</v>
      </c>
      <c r="S99" s="137">
        <v>14</v>
      </c>
    </row>
    <row r="100" spans="1:19" ht="19" x14ac:dyDescent="0.25">
      <c r="A100" s="80" t="s">
        <v>251</v>
      </c>
      <c r="B100" s="80" t="s">
        <v>252</v>
      </c>
      <c r="C100" s="82" t="s">
        <v>312</v>
      </c>
      <c r="F100" s="71" t="s">
        <v>311</v>
      </c>
      <c r="G100" s="75"/>
      <c r="H100" s="75">
        <v>3</v>
      </c>
      <c r="I100" s="75">
        <v>3</v>
      </c>
      <c r="P100" s="106" t="s">
        <v>374</v>
      </c>
      <c r="Q100" s="115"/>
      <c r="R100" s="115">
        <v>3</v>
      </c>
      <c r="S100" s="115">
        <v>3</v>
      </c>
    </row>
    <row r="101" spans="1:19" ht="19" x14ac:dyDescent="0.25">
      <c r="A101" s="80" t="s">
        <v>251</v>
      </c>
      <c r="B101" s="80" t="s">
        <v>252</v>
      </c>
      <c r="C101" s="82" t="s">
        <v>312</v>
      </c>
      <c r="F101" s="71" t="s">
        <v>313</v>
      </c>
      <c r="G101" s="75">
        <v>6</v>
      </c>
      <c r="H101" s="75">
        <v>1</v>
      </c>
      <c r="I101" s="75">
        <v>7</v>
      </c>
      <c r="P101" s="106" t="s">
        <v>375</v>
      </c>
      <c r="Q101" s="115"/>
      <c r="R101" s="115">
        <v>4</v>
      </c>
      <c r="S101" s="115">
        <v>4</v>
      </c>
    </row>
    <row r="102" spans="1:19" ht="19" x14ac:dyDescent="0.25">
      <c r="A102" s="80" t="s">
        <v>251</v>
      </c>
      <c r="B102" s="80" t="s">
        <v>259</v>
      </c>
      <c r="C102" s="82" t="s">
        <v>312</v>
      </c>
      <c r="F102" s="71" t="s">
        <v>312</v>
      </c>
      <c r="G102" s="75"/>
      <c r="H102" s="75">
        <v>4</v>
      </c>
      <c r="I102" s="75">
        <v>4</v>
      </c>
      <c r="P102" s="106" t="s">
        <v>376</v>
      </c>
      <c r="Q102" s="115">
        <v>6</v>
      </c>
      <c r="R102" s="115">
        <v>1</v>
      </c>
      <c r="S102" s="115">
        <v>7</v>
      </c>
    </row>
    <row r="103" spans="1:19" ht="19" x14ac:dyDescent="0.25">
      <c r="A103" s="80" t="s">
        <v>251</v>
      </c>
      <c r="B103" s="80" t="s">
        <v>259</v>
      </c>
      <c r="C103" s="82" t="s">
        <v>312</v>
      </c>
      <c r="F103" s="85" t="s">
        <v>266</v>
      </c>
      <c r="G103" s="86">
        <v>16</v>
      </c>
      <c r="H103" s="86">
        <v>20</v>
      </c>
      <c r="I103" s="86">
        <v>36</v>
      </c>
      <c r="P103" s="126" t="s">
        <v>266</v>
      </c>
      <c r="Q103" s="117">
        <v>16</v>
      </c>
      <c r="R103" s="117">
        <v>20</v>
      </c>
      <c r="S103" s="117">
        <v>36</v>
      </c>
    </row>
    <row r="104" spans="1:19" ht="19" x14ac:dyDescent="0.25">
      <c r="A104" s="80" t="s">
        <v>251</v>
      </c>
      <c r="B104" s="80" t="s">
        <v>259</v>
      </c>
      <c r="C104" s="82" t="s">
        <v>312</v>
      </c>
    </row>
    <row r="105" spans="1:19" ht="19" x14ac:dyDescent="0.25">
      <c r="A105" s="80" t="s">
        <v>251</v>
      </c>
      <c r="B105" s="80" t="s">
        <v>252</v>
      </c>
      <c r="C105" s="82" t="s">
        <v>312</v>
      </c>
    </row>
    <row r="106" spans="1:19" ht="19" x14ac:dyDescent="0.25">
      <c r="A106" s="80" t="s">
        <v>251</v>
      </c>
      <c r="B106" s="80" t="s">
        <v>259</v>
      </c>
      <c r="C106" s="82" t="s">
        <v>312</v>
      </c>
    </row>
    <row r="107" spans="1:19" ht="19" x14ac:dyDescent="0.25">
      <c r="A107" s="80" t="s">
        <v>251</v>
      </c>
      <c r="B107" s="80" t="s">
        <v>259</v>
      </c>
      <c r="C107" s="82" t="s">
        <v>312</v>
      </c>
    </row>
    <row r="108" spans="1:19" ht="19" x14ac:dyDescent="0.25">
      <c r="A108" s="80" t="s">
        <v>251</v>
      </c>
      <c r="B108" s="80" t="s">
        <v>252</v>
      </c>
      <c r="C108" s="82" t="s">
        <v>312</v>
      </c>
    </row>
    <row r="109" spans="1:19" ht="19" x14ac:dyDescent="0.25">
      <c r="A109" s="80" t="s">
        <v>258</v>
      </c>
      <c r="B109" s="80" t="s">
        <v>252</v>
      </c>
      <c r="C109" s="82" t="s">
        <v>312</v>
      </c>
    </row>
    <row r="110" spans="1:19" ht="19" x14ac:dyDescent="0.25">
      <c r="A110" s="80" t="s">
        <v>258</v>
      </c>
      <c r="B110" s="80" t="s">
        <v>252</v>
      </c>
      <c r="C110" s="82" t="s">
        <v>312</v>
      </c>
    </row>
    <row r="111" spans="1:19" ht="19" x14ac:dyDescent="0.25">
      <c r="A111" s="80" t="s">
        <v>258</v>
      </c>
      <c r="B111" s="80" t="s">
        <v>252</v>
      </c>
      <c r="C111" s="82" t="s">
        <v>312</v>
      </c>
    </row>
    <row r="112" spans="1:19" ht="19" x14ac:dyDescent="0.25">
      <c r="A112" s="80" t="s">
        <v>258</v>
      </c>
      <c r="B112" s="80" t="s">
        <v>252</v>
      </c>
      <c r="C112" s="82" t="s">
        <v>312</v>
      </c>
    </row>
    <row r="113" spans="1:3" ht="19" x14ac:dyDescent="0.25">
      <c r="A113" s="80" t="s">
        <v>251</v>
      </c>
      <c r="B113" s="80" t="s">
        <v>259</v>
      </c>
      <c r="C113" s="83" t="s">
        <v>313</v>
      </c>
    </row>
    <row r="114" spans="1:3" ht="19" x14ac:dyDescent="0.25">
      <c r="A114" s="80" t="s">
        <v>251</v>
      </c>
      <c r="B114" s="80" t="s">
        <v>252</v>
      </c>
      <c r="C114" s="83" t="s">
        <v>313</v>
      </c>
    </row>
    <row r="115" spans="1:3" ht="19" x14ac:dyDescent="0.25">
      <c r="A115" s="80" t="s">
        <v>251</v>
      </c>
      <c r="B115" s="80" t="s">
        <v>259</v>
      </c>
      <c r="C115" s="83" t="s">
        <v>313</v>
      </c>
    </row>
    <row r="116" spans="1:3" ht="19" x14ac:dyDescent="0.25">
      <c r="A116" s="80" t="s">
        <v>251</v>
      </c>
      <c r="B116" s="80" t="s">
        <v>259</v>
      </c>
      <c r="C116" s="83" t="s">
        <v>313</v>
      </c>
    </row>
    <row r="117" spans="1:3" ht="19" x14ac:dyDescent="0.25">
      <c r="A117" s="80" t="s">
        <v>251</v>
      </c>
      <c r="B117" s="80" t="s">
        <v>252</v>
      </c>
      <c r="C117" s="83" t="s">
        <v>313</v>
      </c>
    </row>
    <row r="118" spans="1:3" ht="19" x14ac:dyDescent="0.25">
      <c r="A118" s="80" t="s">
        <v>251</v>
      </c>
      <c r="B118" s="80" t="s">
        <v>252</v>
      </c>
      <c r="C118" s="83" t="s">
        <v>313</v>
      </c>
    </row>
    <row r="119" spans="1:3" ht="19" x14ac:dyDescent="0.25">
      <c r="A119" s="80" t="s">
        <v>251</v>
      </c>
      <c r="B119" s="80" t="s">
        <v>252</v>
      </c>
      <c r="C119" s="83" t="s">
        <v>313</v>
      </c>
    </row>
    <row r="120" spans="1:3" ht="19" x14ac:dyDescent="0.25">
      <c r="A120" s="80" t="s">
        <v>251</v>
      </c>
      <c r="B120" s="80" t="s">
        <v>252</v>
      </c>
      <c r="C120" s="83" t="s">
        <v>313</v>
      </c>
    </row>
    <row r="121" spans="1:3" ht="19" x14ac:dyDescent="0.25">
      <c r="A121" s="80" t="s">
        <v>251</v>
      </c>
      <c r="B121" s="80" t="s">
        <v>259</v>
      </c>
      <c r="C121" s="83" t="s">
        <v>313</v>
      </c>
    </row>
    <row r="122" spans="1:3" ht="19" x14ac:dyDescent="0.25">
      <c r="A122" s="80" t="s">
        <v>251</v>
      </c>
      <c r="B122" s="80" t="s">
        <v>252</v>
      </c>
      <c r="C122" s="83" t="s">
        <v>313</v>
      </c>
    </row>
    <row r="123" spans="1:3" ht="19" x14ac:dyDescent="0.25">
      <c r="A123" s="80" t="s">
        <v>258</v>
      </c>
      <c r="B123" s="80" t="s">
        <v>259</v>
      </c>
      <c r="C123" s="83" t="s">
        <v>313</v>
      </c>
    </row>
    <row r="124" spans="1:3" ht="19" x14ac:dyDescent="0.25">
      <c r="A124" s="80" t="s">
        <v>258</v>
      </c>
      <c r="B124" s="80" t="s">
        <v>252</v>
      </c>
      <c r="C124" s="83" t="s">
        <v>313</v>
      </c>
    </row>
    <row r="125" spans="1:3" ht="19" x14ac:dyDescent="0.25">
      <c r="A125" s="80" t="s">
        <v>258</v>
      </c>
      <c r="B125" s="80" t="s">
        <v>259</v>
      </c>
      <c r="C125" s="83" t="s">
        <v>313</v>
      </c>
    </row>
    <row r="126" spans="1:3" ht="19" x14ac:dyDescent="0.25">
      <c r="A126" s="80" t="s">
        <v>258</v>
      </c>
      <c r="B126" s="80" t="s">
        <v>259</v>
      </c>
      <c r="C126" s="83" t="s">
        <v>313</v>
      </c>
    </row>
    <row r="127" spans="1:3" ht="19" x14ac:dyDescent="0.25">
      <c r="A127" s="80" t="s">
        <v>258</v>
      </c>
      <c r="B127" s="80" t="s">
        <v>259</v>
      </c>
      <c r="C127" s="83" t="s">
        <v>313</v>
      </c>
    </row>
    <row r="128" spans="1:3" ht="19" x14ac:dyDescent="0.25">
      <c r="A128" s="80" t="s">
        <v>258</v>
      </c>
      <c r="B128" s="80" t="s">
        <v>259</v>
      </c>
      <c r="C128" s="83" t="s">
        <v>313</v>
      </c>
    </row>
    <row r="129" spans="1:3" ht="19" x14ac:dyDescent="0.25">
      <c r="A129" s="80" t="s">
        <v>258</v>
      </c>
      <c r="B129" s="80" t="s">
        <v>259</v>
      </c>
      <c r="C129" s="83" t="s">
        <v>313</v>
      </c>
    </row>
  </sheetData>
  <sortState xmlns:xlrd2="http://schemas.microsoft.com/office/spreadsheetml/2017/richdata2" ref="A113:C129">
    <sortCondition ref="A113:A129"/>
  </sortState>
  <mergeCells count="3">
    <mergeCell ref="K53:L53"/>
    <mergeCell ref="K66:L66"/>
    <mergeCell ref="K79:L79"/>
  </mergeCells>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3:W4"/>
  <sheetViews>
    <sheetView workbookViewId="0">
      <selection activeCell="E12" sqref="E12"/>
    </sheetView>
  </sheetViews>
  <sheetFormatPr baseColWidth="10" defaultRowHeight="16" x14ac:dyDescent="0.2"/>
  <cols>
    <col min="2" max="23" width="13.83203125" customWidth="1"/>
  </cols>
  <sheetData>
    <row r="3" spans="2:23" x14ac:dyDescent="0.2">
      <c r="B3" s="90" t="s">
        <v>207</v>
      </c>
      <c r="C3" s="91" t="s">
        <v>229</v>
      </c>
      <c r="D3" s="91" t="s">
        <v>230</v>
      </c>
      <c r="E3" s="91" t="s">
        <v>231</v>
      </c>
      <c r="F3" s="91" t="s">
        <v>232</v>
      </c>
      <c r="G3" s="91" t="s">
        <v>233</v>
      </c>
      <c r="H3" s="91" t="s">
        <v>234</v>
      </c>
      <c r="I3" s="91" t="s">
        <v>235</v>
      </c>
      <c r="J3" s="91" t="s">
        <v>236</v>
      </c>
      <c r="K3" s="91" t="s">
        <v>237</v>
      </c>
      <c r="L3" s="91" t="s">
        <v>238</v>
      </c>
      <c r="M3" s="91" t="s">
        <v>239</v>
      </c>
      <c r="N3" s="91" t="s">
        <v>240</v>
      </c>
      <c r="O3" s="91" t="s">
        <v>241</v>
      </c>
      <c r="P3" s="91" t="s">
        <v>242</v>
      </c>
      <c r="Q3" s="91" t="s">
        <v>243</v>
      </c>
      <c r="R3" s="91" t="s">
        <v>244</v>
      </c>
      <c r="S3" s="91" t="s">
        <v>245</v>
      </c>
      <c r="T3" s="91" t="s">
        <v>246</v>
      </c>
      <c r="U3" s="91" t="s">
        <v>247</v>
      </c>
      <c r="V3" s="91" t="s">
        <v>248</v>
      </c>
      <c r="W3" s="92" t="s">
        <v>249</v>
      </c>
    </row>
    <row r="4" spans="2:23" ht="135" customHeight="1" x14ac:dyDescent="0.2">
      <c r="B4" s="93" t="s">
        <v>206</v>
      </c>
      <c r="C4" s="94" t="s">
        <v>208</v>
      </c>
      <c r="D4" s="94" t="s">
        <v>209</v>
      </c>
      <c r="E4" s="94" t="s">
        <v>210</v>
      </c>
      <c r="F4" s="95" t="s">
        <v>211</v>
      </c>
      <c r="G4" s="94" t="s">
        <v>212</v>
      </c>
      <c r="H4" s="94" t="s">
        <v>213</v>
      </c>
      <c r="I4" s="94" t="s">
        <v>214</v>
      </c>
      <c r="J4" s="94" t="s">
        <v>215</v>
      </c>
      <c r="K4" s="94" t="s">
        <v>216</v>
      </c>
      <c r="L4" s="94" t="s">
        <v>217</v>
      </c>
      <c r="M4" s="94" t="s">
        <v>218</v>
      </c>
      <c r="N4" s="94" t="s">
        <v>219</v>
      </c>
      <c r="O4" s="94" t="s">
        <v>220</v>
      </c>
      <c r="P4" s="94" t="s">
        <v>221</v>
      </c>
      <c r="Q4" s="94" t="s">
        <v>222</v>
      </c>
      <c r="R4" s="94" t="s">
        <v>223</v>
      </c>
      <c r="S4" s="94" t="s">
        <v>224</v>
      </c>
      <c r="T4" s="94" t="s">
        <v>225</v>
      </c>
      <c r="U4" s="94" t="s">
        <v>226</v>
      </c>
      <c r="V4" s="94" t="s">
        <v>227</v>
      </c>
      <c r="W4" s="96" t="s">
        <v>228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205"/>
  <sheetViews>
    <sheetView workbookViewId="0">
      <selection activeCell="E1" sqref="E1"/>
    </sheetView>
  </sheetViews>
  <sheetFormatPr baseColWidth="10" defaultRowHeight="16" x14ac:dyDescent="0.2"/>
  <cols>
    <col min="1" max="1" width="11.83203125" customWidth="1"/>
  </cols>
  <sheetData>
    <row r="1" spans="1:4" x14ac:dyDescent="0.2">
      <c r="A1" s="62" t="s">
        <v>291</v>
      </c>
    </row>
    <row r="2" spans="1:4" x14ac:dyDescent="0.2">
      <c r="A2" s="62"/>
      <c r="B2" t="s">
        <v>301</v>
      </c>
      <c r="C2" t="s">
        <v>302</v>
      </c>
      <c r="D2" t="s">
        <v>303</v>
      </c>
    </row>
    <row r="3" spans="1:4" x14ac:dyDescent="0.2">
      <c r="A3">
        <v>86</v>
      </c>
      <c r="B3" t="str">
        <f>IF(A3&lt;=18,"Bajo",IF(A3&lt;=26,"Medio",IF(A3&gt;=27,"Alto"," ")))</f>
        <v>Alto</v>
      </c>
      <c r="C3" s="15" t="str">
        <f>IF(A3&lt;=5,"Bajo",IF(A3&lt;=9,"Medio",IF(A3&gt;=10,"Alto"," ")))</f>
        <v>Alto</v>
      </c>
      <c r="D3" t="str">
        <f>IF(A3&lt;=33,"Bajo",IF(A3&lt;=39,"Medio",IF(A3&gt;=40,"Alto"," ")))</f>
        <v>Alto</v>
      </c>
    </row>
    <row r="4" spans="1:4" x14ac:dyDescent="0.2">
      <c r="A4">
        <v>75</v>
      </c>
      <c r="B4" t="str">
        <f t="shared" ref="B4:B67" si="0">IF(A4&lt;=18,"Bajo",IF(A4&lt;=26,"Medio",IF(A4&gt;=27,"Alto"," ")))</f>
        <v>Alto</v>
      </c>
      <c r="C4" s="15" t="str">
        <f t="shared" ref="C4:C67" si="1">IF(A4&lt;=5,"Bajo",IF(A4&lt;=9,"Medio",IF(A4&gt;=10,"Alto"," ")))</f>
        <v>Alto</v>
      </c>
      <c r="D4" t="str">
        <f t="shared" ref="D4:D67" si="2">IF(A4&lt;=33,"Bajo",IF(A4&lt;=39,"Medio",IF(A4&gt;=40,"Alto"," ")))</f>
        <v>Alto</v>
      </c>
    </row>
    <row r="5" spans="1:4" x14ac:dyDescent="0.2">
      <c r="A5">
        <v>46</v>
      </c>
      <c r="B5" t="str">
        <f t="shared" si="0"/>
        <v>Alto</v>
      </c>
      <c r="C5" s="15" t="str">
        <f t="shared" si="1"/>
        <v>Alto</v>
      </c>
      <c r="D5" t="str">
        <f t="shared" si="2"/>
        <v>Alto</v>
      </c>
    </row>
    <row r="6" spans="1:4" x14ac:dyDescent="0.2">
      <c r="A6">
        <v>54</v>
      </c>
      <c r="B6" t="str">
        <f t="shared" si="0"/>
        <v>Alto</v>
      </c>
      <c r="C6" s="15" t="str">
        <f t="shared" si="1"/>
        <v>Alto</v>
      </c>
      <c r="D6" t="str">
        <f t="shared" si="2"/>
        <v>Alto</v>
      </c>
    </row>
    <row r="7" spans="1:4" x14ac:dyDescent="0.2">
      <c r="A7">
        <v>82</v>
      </c>
      <c r="B7" t="str">
        <f t="shared" si="0"/>
        <v>Alto</v>
      </c>
      <c r="C7" s="15" t="str">
        <f t="shared" si="1"/>
        <v>Alto</v>
      </c>
      <c r="D7" t="str">
        <f t="shared" si="2"/>
        <v>Alto</v>
      </c>
    </row>
    <row r="8" spans="1:4" x14ac:dyDescent="0.2">
      <c r="A8">
        <v>70</v>
      </c>
      <c r="B8" t="str">
        <f t="shared" si="0"/>
        <v>Alto</v>
      </c>
      <c r="C8" s="15" t="str">
        <f t="shared" si="1"/>
        <v>Alto</v>
      </c>
      <c r="D8" t="str">
        <f t="shared" si="2"/>
        <v>Alto</v>
      </c>
    </row>
    <row r="9" spans="1:4" x14ac:dyDescent="0.2">
      <c r="A9">
        <v>86</v>
      </c>
      <c r="B9" t="str">
        <f t="shared" si="0"/>
        <v>Alto</v>
      </c>
      <c r="C9" s="15" t="str">
        <f t="shared" si="1"/>
        <v>Alto</v>
      </c>
      <c r="D9" t="str">
        <f t="shared" si="2"/>
        <v>Alto</v>
      </c>
    </row>
    <row r="10" spans="1:4" x14ac:dyDescent="0.2">
      <c r="A10">
        <v>42</v>
      </c>
      <c r="B10" t="str">
        <f t="shared" si="0"/>
        <v>Alto</v>
      </c>
      <c r="C10" s="15" t="str">
        <f t="shared" si="1"/>
        <v>Alto</v>
      </c>
      <c r="D10" t="str">
        <f t="shared" si="2"/>
        <v>Alto</v>
      </c>
    </row>
    <row r="11" spans="1:4" x14ac:dyDescent="0.2">
      <c r="A11">
        <v>52</v>
      </c>
      <c r="B11" t="str">
        <f t="shared" si="0"/>
        <v>Alto</v>
      </c>
      <c r="C11" s="15" t="str">
        <f t="shared" si="1"/>
        <v>Alto</v>
      </c>
      <c r="D11" t="str">
        <f t="shared" si="2"/>
        <v>Alto</v>
      </c>
    </row>
    <row r="12" spans="1:4" x14ac:dyDescent="0.2">
      <c r="A12">
        <v>87</v>
      </c>
      <c r="B12" t="str">
        <f t="shared" si="0"/>
        <v>Alto</v>
      </c>
      <c r="C12" s="15" t="str">
        <f t="shared" si="1"/>
        <v>Alto</v>
      </c>
      <c r="D12" t="str">
        <f t="shared" si="2"/>
        <v>Alto</v>
      </c>
    </row>
    <row r="13" spans="1:4" x14ac:dyDescent="0.2">
      <c r="A13">
        <v>50</v>
      </c>
      <c r="B13" t="str">
        <f t="shared" si="0"/>
        <v>Alto</v>
      </c>
      <c r="C13" s="15" t="str">
        <f t="shared" si="1"/>
        <v>Alto</v>
      </c>
      <c r="D13" t="str">
        <f t="shared" si="2"/>
        <v>Alto</v>
      </c>
    </row>
    <row r="14" spans="1:4" x14ac:dyDescent="0.2">
      <c r="A14">
        <v>38</v>
      </c>
      <c r="B14" t="str">
        <f t="shared" si="0"/>
        <v>Alto</v>
      </c>
      <c r="C14" s="15" t="str">
        <f t="shared" si="1"/>
        <v>Alto</v>
      </c>
      <c r="D14" t="str">
        <f t="shared" si="2"/>
        <v>Medio</v>
      </c>
    </row>
    <row r="15" spans="1:4" x14ac:dyDescent="0.2">
      <c r="A15">
        <v>87</v>
      </c>
      <c r="B15" t="str">
        <f t="shared" si="0"/>
        <v>Alto</v>
      </c>
      <c r="C15" s="15" t="str">
        <f t="shared" si="1"/>
        <v>Alto</v>
      </c>
      <c r="D15" t="str">
        <f t="shared" si="2"/>
        <v>Alto</v>
      </c>
    </row>
    <row r="16" spans="1:4" x14ac:dyDescent="0.2">
      <c r="A16">
        <v>88</v>
      </c>
      <c r="B16" t="str">
        <f t="shared" si="0"/>
        <v>Alto</v>
      </c>
      <c r="C16" s="15" t="str">
        <f t="shared" si="1"/>
        <v>Alto</v>
      </c>
      <c r="D16" t="str">
        <f t="shared" si="2"/>
        <v>Alto</v>
      </c>
    </row>
    <row r="17" spans="1:4" x14ac:dyDescent="0.2">
      <c r="A17">
        <v>53</v>
      </c>
      <c r="B17" t="str">
        <f t="shared" si="0"/>
        <v>Alto</v>
      </c>
      <c r="C17" s="15" t="str">
        <f t="shared" si="1"/>
        <v>Alto</v>
      </c>
      <c r="D17" t="str">
        <f t="shared" si="2"/>
        <v>Alto</v>
      </c>
    </row>
    <row r="18" spans="1:4" x14ac:dyDescent="0.2">
      <c r="A18">
        <v>84</v>
      </c>
      <c r="B18" t="str">
        <f t="shared" si="0"/>
        <v>Alto</v>
      </c>
      <c r="C18" s="15" t="str">
        <f t="shared" si="1"/>
        <v>Alto</v>
      </c>
      <c r="D18" t="str">
        <f t="shared" si="2"/>
        <v>Alto</v>
      </c>
    </row>
    <row r="19" spans="1:4" x14ac:dyDescent="0.2">
      <c r="A19">
        <v>61</v>
      </c>
      <c r="B19" t="str">
        <f t="shared" si="0"/>
        <v>Alto</v>
      </c>
      <c r="C19" s="15" t="str">
        <f t="shared" si="1"/>
        <v>Alto</v>
      </c>
      <c r="D19" t="str">
        <f t="shared" si="2"/>
        <v>Alto</v>
      </c>
    </row>
    <row r="20" spans="1:4" x14ac:dyDescent="0.2">
      <c r="A20">
        <v>36</v>
      </c>
      <c r="B20" t="str">
        <f t="shared" si="0"/>
        <v>Alto</v>
      </c>
      <c r="C20" s="15" t="str">
        <f t="shared" si="1"/>
        <v>Alto</v>
      </c>
      <c r="D20" t="str">
        <f t="shared" si="2"/>
        <v>Medio</v>
      </c>
    </row>
    <row r="21" spans="1:4" x14ac:dyDescent="0.2">
      <c r="A21">
        <v>59</v>
      </c>
      <c r="B21" t="str">
        <f t="shared" si="0"/>
        <v>Alto</v>
      </c>
      <c r="C21" s="15" t="str">
        <f t="shared" si="1"/>
        <v>Alto</v>
      </c>
      <c r="D21" t="str">
        <f t="shared" si="2"/>
        <v>Alto</v>
      </c>
    </row>
    <row r="22" spans="1:4" x14ac:dyDescent="0.2">
      <c r="A22">
        <v>51</v>
      </c>
      <c r="B22" t="str">
        <f t="shared" si="0"/>
        <v>Alto</v>
      </c>
      <c r="C22" s="15" t="str">
        <f t="shared" si="1"/>
        <v>Alto</v>
      </c>
      <c r="D22" t="str">
        <f t="shared" si="2"/>
        <v>Alto</v>
      </c>
    </row>
    <row r="23" spans="1:4" x14ac:dyDescent="0.2">
      <c r="A23">
        <v>61</v>
      </c>
      <c r="B23" t="str">
        <f t="shared" si="0"/>
        <v>Alto</v>
      </c>
      <c r="C23" s="15" t="str">
        <f t="shared" si="1"/>
        <v>Alto</v>
      </c>
      <c r="D23" t="str">
        <f t="shared" si="2"/>
        <v>Alto</v>
      </c>
    </row>
    <row r="24" spans="1:4" x14ac:dyDescent="0.2">
      <c r="A24">
        <v>38</v>
      </c>
      <c r="B24" t="str">
        <f t="shared" si="0"/>
        <v>Alto</v>
      </c>
      <c r="C24" s="15" t="str">
        <f t="shared" si="1"/>
        <v>Alto</v>
      </c>
      <c r="D24" t="str">
        <f t="shared" si="2"/>
        <v>Medio</v>
      </c>
    </row>
    <row r="25" spans="1:4" x14ac:dyDescent="0.2">
      <c r="A25">
        <v>42</v>
      </c>
      <c r="B25" t="str">
        <f t="shared" si="0"/>
        <v>Alto</v>
      </c>
      <c r="C25" s="15" t="str">
        <f t="shared" si="1"/>
        <v>Alto</v>
      </c>
      <c r="D25" t="str">
        <f t="shared" si="2"/>
        <v>Alto</v>
      </c>
    </row>
    <row r="26" spans="1:4" x14ac:dyDescent="0.2">
      <c r="A26">
        <v>46</v>
      </c>
      <c r="B26" t="str">
        <f t="shared" si="0"/>
        <v>Alto</v>
      </c>
      <c r="C26" s="15" t="str">
        <f t="shared" si="1"/>
        <v>Alto</v>
      </c>
      <c r="D26" t="str">
        <f t="shared" si="2"/>
        <v>Alto</v>
      </c>
    </row>
    <row r="27" spans="1:4" x14ac:dyDescent="0.2">
      <c r="A27">
        <v>60</v>
      </c>
      <c r="B27" t="str">
        <f t="shared" si="0"/>
        <v>Alto</v>
      </c>
      <c r="C27" s="15" t="str">
        <f t="shared" si="1"/>
        <v>Alto</v>
      </c>
      <c r="D27" t="str">
        <f t="shared" si="2"/>
        <v>Alto</v>
      </c>
    </row>
    <row r="28" spans="1:4" x14ac:dyDescent="0.2">
      <c r="A28">
        <v>68</v>
      </c>
      <c r="B28" t="str">
        <f t="shared" si="0"/>
        <v>Alto</v>
      </c>
      <c r="C28" s="15" t="str">
        <f t="shared" si="1"/>
        <v>Alto</v>
      </c>
      <c r="D28" t="str">
        <f t="shared" si="2"/>
        <v>Alto</v>
      </c>
    </row>
    <row r="29" spans="1:4" x14ac:dyDescent="0.2">
      <c r="A29">
        <v>87</v>
      </c>
      <c r="B29" t="str">
        <f t="shared" si="0"/>
        <v>Alto</v>
      </c>
      <c r="C29" s="15" t="str">
        <f t="shared" si="1"/>
        <v>Alto</v>
      </c>
      <c r="D29" t="str">
        <f t="shared" si="2"/>
        <v>Alto</v>
      </c>
    </row>
    <row r="30" spans="1:4" x14ac:dyDescent="0.2">
      <c r="A30">
        <v>56</v>
      </c>
      <c r="B30" t="str">
        <f t="shared" si="0"/>
        <v>Alto</v>
      </c>
      <c r="C30" s="15" t="str">
        <f t="shared" si="1"/>
        <v>Alto</v>
      </c>
      <c r="D30" t="str">
        <f t="shared" si="2"/>
        <v>Alto</v>
      </c>
    </row>
    <row r="31" spans="1:4" x14ac:dyDescent="0.2">
      <c r="A31">
        <v>65</v>
      </c>
      <c r="B31" t="str">
        <f t="shared" si="0"/>
        <v>Alto</v>
      </c>
      <c r="C31" s="15" t="str">
        <f t="shared" si="1"/>
        <v>Alto</v>
      </c>
      <c r="D31" t="str">
        <f t="shared" si="2"/>
        <v>Alto</v>
      </c>
    </row>
    <row r="32" spans="1:4" x14ac:dyDescent="0.2">
      <c r="A32">
        <v>53</v>
      </c>
      <c r="B32" t="str">
        <f t="shared" si="0"/>
        <v>Alto</v>
      </c>
      <c r="C32" s="15" t="str">
        <f t="shared" si="1"/>
        <v>Alto</v>
      </c>
      <c r="D32" t="str">
        <f t="shared" si="2"/>
        <v>Alto</v>
      </c>
    </row>
    <row r="33" spans="1:4" x14ac:dyDescent="0.2">
      <c r="A33">
        <v>55</v>
      </c>
      <c r="B33" t="str">
        <f t="shared" si="0"/>
        <v>Alto</v>
      </c>
      <c r="C33" s="15" t="str">
        <f t="shared" si="1"/>
        <v>Alto</v>
      </c>
      <c r="D33" t="str">
        <f t="shared" si="2"/>
        <v>Alto</v>
      </c>
    </row>
    <row r="34" spans="1:4" x14ac:dyDescent="0.2">
      <c r="A34">
        <v>59</v>
      </c>
      <c r="B34" t="str">
        <f t="shared" si="0"/>
        <v>Alto</v>
      </c>
      <c r="C34" s="15" t="str">
        <f t="shared" si="1"/>
        <v>Alto</v>
      </c>
      <c r="D34" t="str">
        <f t="shared" si="2"/>
        <v>Alto</v>
      </c>
    </row>
    <row r="35" spans="1:4" x14ac:dyDescent="0.2">
      <c r="A35">
        <v>54</v>
      </c>
      <c r="B35" t="str">
        <f t="shared" si="0"/>
        <v>Alto</v>
      </c>
      <c r="C35" s="15" t="str">
        <f t="shared" si="1"/>
        <v>Alto</v>
      </c>
      <c r="D35" t="str">
        <f t="shared" si="2"/>
        <v>Alto</v>
      </c>
    </row>
    <row r="36" spans="1:4" x14ac:dyDescent="0.2">
      <c r="A36">
        <v>49</v>
      </c>
      <c r="B36" t="str">
        <f t="shared" si="0"/>
        <v>Alto</v>
      </c>
      <c r="C36" s="15" t="str">
        <f t="shared" si="1"/>
        <v>Alto</v>
      </c>
      <c r="D36" t="str">
        <f t="shared" si="2"/>
        <v>Alto</v>
      </c>
    </row>
    <row r="37" spans="1:4" x14ac:dyDescent="0.2">
      <c r="A37">
        <v>59</v>
      </c>
      <c r="B37" t="str">
        <f t="shared" si="0"/>
        <v>Alto</v>
      </c>
      <c r="C37" s="15" t="str">
        <f t="shared" si="1"/>
        <v>Alto</v>
      </c>
      <c r="D37" t="str">
        <f t="shared" si="2"/>
        <v>Alto</v>
      </c>
    </row>
    <row r="38" spans="1:4" x14ac:dyDescent="0.2">
      <c r="A38">
        <v>49</v>
      </c>
      <c r="B38" t="str">
        <f t="shared" si="0"/>
        <v>Alto</v>
      </c>
      <c r="C38" s="15" t="str">
        <f t="shared" si="1"/>
        <v>Alto</v>
      </c>
      <c r="D38" t="str">
        <f t="shared" si="2"/>
        <v>Alto</v>
      </c>
    </row>
    <row r="39" spans="1:4" x14ac:dyDescent="0.2">
      <c r="A39">
        <v>58</v>
      </c>
      <c r="B39" t="str">
        <f t="shared" si="0"/>
        <v>Alto</v>
      </c>
      <c r="C39" s="15" t="str">
        <f t="shared" si="1"/>
        <v>Alto</v>
      </c>
      <c r="D39" t="str">
        <f t="shared" si="2"/>
        <v>Alto</v>
      </c>
    </row>
    <row r="40" spans="1:4" x14ac:dyDescent="0.2">
      <c r="A40">
        <v>60</v>
      </c>
      <c r="B40" t="str">
        <f t="shared" si="0"/>
        <v>Alto</v>
      </c>
      <c r="C40" s="15" t="str">
        <f t="shared" si="1"/>
        <v>Alto</v>
      </c>
      <c r="D40" t="str">
        <f t="shared" si="2"/>
        <v>Alto</v>
      </c>
    </row>
    <row r="41" spans="1:4" x14ac:dyDescent="0.2">
      <c r="A41">
        <v>55</v>
      </c>
      <c r="B41" t="str">
        <f t="shared" si="0"/>
        <v>Alto</v>
      </c>
      <c r="C41" s="15" t="str">
        <f t="shared" si="1"/>
        <v>Alto</v>
      </c>
      <c r="D41" t="str">
        <f t="shared" si="2"/>
        <v>Alto</v>
      </c>
    </row>
    <row r="42" spans="1:4" x14ac:dyDescent="0.2">
      <c r="A42">
        <v>59</v>
      </c>
      <c r="B42" t="str">
        <f t="shared" si="0"/>
        <v>Alto</v>
      </c>
      <c r="C42" s="15" t="str">
        <f t="shared" si="1"/>
        <v>Alto</v>
      </c>
      <c r="D42" t="str">
        <f t="shared" si="2"/>
        <v>Alto</v>
      </c>
    </row>
    <row r="43" spans="1:4" x14ac:dyDescent="0.2">
      <c r="A43">
        <v>56</v>
      </c>
      <c r="B43" t="str">
        <f t="shared" si="0"/>
        <v>Alto</v>
      </c>
      <c r="C43" s="15" t="str">
        <f t="shared" si="1"/>
        <v>Alto</v>
      </c>
      <c r="D43" t="str">
        <f t="shared" si="2"/>
        <v>Alto</v>
      </c>
    </row>
    <row r="44" spans="1:4" x14ac:dyDescent="0.2">
      <c r="A44">
        <v>53</v>
      </c>
      <c r="B44" t="str">
        <f t="shared" si="0"/>
        <v>Alto</v>
      </c>
      <c r="C44" s="15" t="str">
        <f t="shared" si="1"/>
        <v>Alto</v>
      </c>
      <c r="D44" t="str">
        <f t="shared" si="2"/>
        <v>Alto</v>
      </c>
    </row>
    <row r="45" spans="1:4" x14ac:dyDescent="0.2">
      <c r="A45">
        <v>79</v>
      </c>
      <c r="B45" t="str">
        <f t="shared" si="0"/>
        <v>Alto</v>
      </c>
      <c r="C45" s="15" t="str">
        <f t="shared" si="1"/>
        <v>Alto</v>
      </c>
      <c r="D45" t="str">
        <f t="shared" si="2"/>
        <v>Alto</v>
      </c>
    </row>
    <row r="46" spans="1:4" x14ac:dyDescent="0.2">
      <c r="A46">
        <v>91</v>
      </c>
      <c r="B46" t="str">
        <f t="shared" si="0"/>
        <v>Alto</v>
      </c>
      <c r="C46" s="15" t="str">
        <f t="shared" si="1"/>
        <v>Alto</v>
      </c>
      <c r="D46" t="str">
        <f t="shared" si="2"/>
        <v>Alto</v>
      </c>
    </row>
    <row r="47" spans="1:4" x14ac:dyDescent="0.2">
      <c r="A47">
        <v>39</v>
      </c>
      <c r="B47" t="str">
        <f t="shared" si="0"/>
        <v>Alto</v>
      </c>
      <c r="C47" s="15" t="str">
        <f t="shared" si="1"/>
        <v>Alto</v>
      </c>
      <c r="D47" t="str">
        <f t="shared" si="2"/>
        <v>Medio</v>
      </c>
    </row>
    <row r="48" spans="1:4" x14ac:dyDescent="0.2">
      <c r="A48">
        <v>80</v>
      </c>
      <c r="B48" t="str">
        <f t="shared" si="0"/>
        <v>Alto</v>
      </c>
      <c r="C48" s="15" t="str">
        <f t="shared" si="1"/>
        <v>Alto</v>
      </c>
      <c r="D48" t="str">
        <f t="shared" si="2"/>
        <v>Alto</v>
      </c>
    </row>
    <row r="49" spans="1:4" x14ac:dyDescent="0.2">
      <c r="A49">
        <v>107</v>
      </c>
      <c r="B49" t="str">
        <f t="shared" si="0"/>
        <v>Alto</v>
      </c>
      <c r="C49" s="15" t="str">
        <f t="shared" si="1"/>
        <v>Alto</v>
      </c>
      <c r="D49" t="str">
        <f t="shared" si="2"/>
        <v>Alto</v>
      </c>
    </row>
    <row r="50" spans="1:4" x14ac:dyDescent="0.2">
      <c r="A50">
        <v>51</v>
      </c>
      <c r="B50" t="str">
        <f t="shared" si="0"/>
        <v>Alto</v>
      </c>
      <c r="C50" s="15" t="str">
        <f t="shared" si="1"/>
        <v>Alto</v>
      </c>
      <c r="D50" t="str">
        <f t="shared" si="2"/>
        <v>Alto</v>
      </c>
    </row>
    <row r="51" spans="1:4" x14ac:dyDescent="0.2">
      <c r="A51">
        <v>60</v>
      </c>
      <c r="B51" t="str">
        <f t="shared" si="0"/>
        <v>Alto</v>
      </c>
      <c r="C51" s="15" t="str">
        <f t="shared" si="1"/>
        <v>Alto</v>
      </c>
      <c r="D51" t="str">
        <f t="shared" si="2"/>
        <v>Alto</v>
      </c>
    </row>
    <row r="52" spans="1:4" x14ac:dyDescent="0.2">
      <c r="A52">
        <v>66</v>
      </c>
      <c r="B52" t="str">
        <f t="shared" si="0"/>
        <v>Alto</v>
      </c>
      <c r="C52" s="15" t="str">
        <f t="shared" si="1"/>
        <v>Alto</v>
      </c>
      <c r="D52" t="str">
        <f t="shared" si="2"/>
        <v>Alto</v>
      </c>
    </row>
    <row r="53" spans="1:4" x14ac:dyDescent="0.2">
      <c r="A53">
        <v>69</v>
      </c>
      <c r="B53" t="str">
        <f t="shared" si="0"/>
        <v>Alto</v>
      </c>
      <c r="C53" s="15" t="str">
        <f t="shared" si="1"/>
        <v>Alto</v>
      </c>
      <c r="D53" t="str">
        <f t="shared" si="2"/>
        <v>Alto</v>
      </c>
    </row>
    <row r="54" spans="1:4" x14ac:dyDescent="0.2">
      <c r="A54">
        <v>59</v>
      </c>
      <c r="B54" t="str">
        <f t="shared" si="0"/>
        <v>Alto</v>
      </c>
      <c r="C54" s="15" t="str">
        <f t="shared" si="1"/>
        <v>Alto</v>
      </c>
      <c r="D54" t="str">
        <f t="shared" si="2"/>
        <v>Alto</v>
      </c>
    </row>
    <row r="55" spans="1:4" x14ac:dyDescent="0.2">
      <c r="A55">
        <v>50</v>
      </c>
      <c r="B55" t="str">
        <f t="shared" si="0"/>
        <v>Alto</v>
      </c>
      <c r="C55" s="15" t="str">
        <f t="shared" si="1"/>
        <v>Alto</v>
      </c>
      <c r="D55" t="str">
        <f t="shared" si="2"/>
        <v>Alto</v>
      </c>
    </row>
    <row r="56" spans="1:4" x14ac:dyDescent="0.2">
      <c r="A56">
        <v>38</v>
      </c>
      <c r="B56" t="str">
        <f t="shared" si="0"/>
        <v>Alto</v>
      </c>
      <c r="C56" s="15" t="str">
        <f t="shared" si="1"/>
        <v>Alto</v>
      </c>
      <c r="D56" t="str">
        <f t="shared" si="2"/>
        <v>Medio</v>
      </c>
    </row>
    <row r="57" spans="1:4" x14ac:dyDescent="0.2">
      <c r="A57">
        <v>95</v>
      </c>
      <c r="B57" t="str">
        <f t="shared" si="0"/>
        <v>Alto</v>
      </c>
      <c r="C57" s="15" t="str">
        <f t="shared" si="1"/>
        <v>Alto</v>
      </c>
      <c r="D57" t="str">
        <f t="shared" si="2"/>
        <v>Alto</v>
      </c>
    </row>
    <row r="58" spans="1:4" x14ac:dyDescent="0.2">
      <c r="A58">
        <v>54</v>
      </c>
      <c r="B58" t="str">
        <f t="shared" si="0"/>
        <v>Alto</v>
      </c>
      <c r="C58" s="15" t="str">
        <f t="shared" si="1"/>
        <v>Alto</v>
      </c>
      <c r="D58" t="str">
        <f t="shared" si="2"/>
        <v>Alto</v>
      </c>
    </row>
    <row r="59" spans="1:4" x14ac:dyDescent="0.2">
      <c r="A59">
        <v>74</v>
      </c>
      <c r="B59" t="str">
        <f t="shared" si="0"/>
        <v>Alto</v>
      </c>
      <c r="C59" s="15" t="str">
        <f t="shared" si="1"/>
        <v>Alto</v>
      </c>
      <c r="D59" t="str">
        <f t="shared" si="2"/>
        <v>Alto</v>
      </c>
    </row>
    <row r="60" spans="1:4" x14ac:dyDescent="0.2">
      <c r="A60">
        <v>50</v>
      </c>
      <c r="B60" t="str">
        <f t="shared" si="0"/>
        <v>Alto</v>
      </c>
      <c r="C60" s="15" t="str">
        <f t="shared" si="1"/>
        <v>Alto</v>
      </c>
      <c r="D60" t="str">
        <f t="shared" si="2"/>
        <v>Alto</v>
      </c>
    </row>
    <row r="61" spans="1:4" x14ac:dyDescent="0.2">
      <c r="A61">
        <v>69</v>
      </c>
      <c r="B61" t="str">
        <f t="shared" si="0"/>
        <v>Alto</v>
      </c>
      <c r="C61" s="15" t="str">
        <f t="shared" si="1"/>
        <v>Alto</v>
      </c>
      <c r="D61" t="str">
        <f t="shared" si="2"/>
        <v>Alto</v>
      </c>
    </row>
    <row r="62" spans="1:4" x14ac:dyDescent="0.2">
      <c r="A62">
        <v>56</v>
      </c>
      <c r="B62" t="str">
        <f t="shared" si="0"/>
        <v>Alto</v>
      </c>
      <c r="C62" s="15" t="str">
        <f t="shared" si="1"/>
        <v>Alto</v>
      </c>
      <c r="D62" t="str">
        <f t="shared" si="2"/>
        <v>Alto</v>
      </c>
    </row>
    <row r="63" spans="1:4" x14ac:dyDescent="0.2">
      <c r="A63">
        <v>69</v>
      </c>
      <c r="B63" t="str">
        <f t="shared" si="0"/>
        <v>Alto</v>
      </c>
      <c r="C63" s="15" t="str">
        <f t="shared" si="1"/>
        <v>Alto</v>
      </c>
      <c r="D63" t="str">
        <f t="shared" si="2"/>
        <v>Alto</v>
      </c>
    </row>
    <row r="64" spans="1:4" x14ac:dyDescent="0.2">
      <c r="A64">
        <v>47</v>
      </c>
      <c r="B64" t="str">
        <f t="shared" si="0"/>
        <v>Alto</v>
      </c>
      <c r="C64" s="15" t="str">
        <f t="shared" si="1"/>
        <v>Alto</v>
      </c>
      <c r="D64" t="str">
        <f t="shared" si="2"/>
        <v>Alto</v>
      </c>
    </row>
    <row r="65" spans="1:4" x14ac:dyDescent="0.2">
      <c r="A65">
        <v>65</v>
      </c>
      <c r="B65" t="str">
        <f t="shared" si="0"/>
        <v>Alto</v>
      </c>
      <c r="C65" s="15" t="str">
        <f t="shared" si="1"/>
        <v>Alto</v>
      </c>
      <c r="D65" t="str">
        <f t="shared" si="2"/>
        <v>Alto</v>
      </c>
    </row>
    <row r="66" spans="1:4" x14ac:dyDescent="0.2">
      <c r="A66">
        <v>93</v>
      </c>
      <c r="B66" t="str">
        <f t="shared" si="0"/>
        <v>Alto</v>
      </c>
      <c r="C66" s="15" t="str">
        <f t="shared" si="1"/>
        <v>Alto</v>
      </c>
      <c r="D66" t="str">
        <f t="shared" si="2"/>
        <v>Alto</v>
      </c>
    </row>
    <row r="67" spans="1:4" x14ac:dyDescent="0.2">
      <c r="A67">
        <v>62</v>
      </c>
      <c r="B67" t="str">
        <f t="shared" si="0"/>
        <v>Alto</v>
      </c>
      <c r="C67" s="15" t="str">
        <f t="shared" si="1"/>
        <v>Alto</v>
      </c>
      <c r="D67" t="str">
        <f t="shared" si="2"/>
        <v>Alto</v>
      </c>
    </row>
    <row r="68" spans="1:4" x14ac:dyDescent="0.2">
      <c r="A68">
        <v>95</v>
      </c>
      <c r="B68" t="str">
        <f t="shared" ref="B68:B131" si="3">IF(A68&lt;=18,"Bajo",IF(A68&lt;=26,"Medio",IF(A68&gt;=27,"Alto"," ")))</f>
        <v>Alto</v>
      </c>
      <c r="C68" s="15" t="str">
        <f t="shared" ref="C68:C131" si="4">IF(A68&lt;=5,"Bajo",IF(A68&lt;=9,"Medio",IF(A68&gt;=10,"Alto"," ")))</f>
        <v>Alto</v>
      </c>
      <c r="D68" t="str">
        <f t="shared" ref="D68:D131" si="5">IF(A68&lt;=33,"Bajo",IF(A68&lt;=39,"Medio",IF(A68&gt;=40,"Alto"," ")))</f>
        <v>Alto</v>
      </c>
    </row>
    <row r="69" spans="1:4" x14ac:dyDescent="0.2">
      <c r="A69">
        <v>56</v>
      </c>
      <c r="B69" t="str">
        <f t="shared" si="3"/>
        <v>Alto</v>
      </c>
      <c r="C69" s="15" t="str">
        <f t="shared" si="4"/>
        <v>Alto</v>
      </c>
      <c r="D69" t="str">
        <f t="shared" si="5"/>
        <v>Alto</v>
      </c>
    </row>
    <row r="70" spans="1:4" x14ac:dyDescent="0.2">
      <c r="A70">
        <v>60</v>
      </c>
      <c r="B70" t="str">
        <f t="shared" si="3"/>
        <v>Alto</v>
      </c>
      <c r="C70" s="15" t="str">
        <f t="shared" si="4"/>
        <v>Alto</v>
      </c>
      <c r="D70" t="str">
        <f t="shared" si="5"/>
        <v>Alto</v>
      </c>
    </row>
    <row r="71" spans="1:4" x14ac:dyDescent="0.2">
      <c r="A71">
        <v>59</v>
      </c>
      <c r="B71" t="str">
        <f t="shared" si="3"/>
        <v>Alto</v>
      </c>
      <c r="C71" s="15" t="str">
        <f t="shared" si="4"/>
        <v>Alto</v>
      </c>
      <c r="D71" t="str">
        <f t="shared" si="5"/>
        <v>Alto</v>
      </c>
    </row>
    <row r="72" spans="1:4" x14ac:dyDescent="0.2">
      <c r="A72">
        <v>87</v>
      </c>
      <c r="B72" t="str">
        <f t="shared" si="3"/>
        <v>Alto</v>
      </c>
      <c r="C72" s="15" t="str">
        <f t="shared" si="4"/>
        <v>Alto</v>
      </c>
      <c r="D72" t="str">
        <f t="shared" si="5"/>
        <v>Alto</v>
      </c>
    </row>
    <row r="73" spans="1:4" x14ac:dyDescent="0.2">
      <c r="A73">
        <v>70</v>
      </c>
      <c r="B73" t="str">
        <f t="shared" si="3"/>
        <v>Alto</v>
      </c>
      <c r="C73" s="15" t="str">
        <f t="shared" si="4"/>
        <v>Alto</v>
      </c>
      <c r="D73" t="str">
        <f t="shared" si="5"/>
        <v>Alto</v>
      </c>
    </row>
    <row r="74" spans="1:4" x14ac:dyDescent="0.2">
      <c r="A74">
        <v>95</v>
      </c>
      <c r="B74" t="str">
        <f t="shared" si="3"/>
        <v>Alto</v>
      </c>
      <c r="C74" s="15" t="str">
        <f t="shared" si="4"/>
        <v>Alto</v>
      </c>
      <c r="D74" t="str">
        <f t="shared" si="5"/>
        <v>Alto</v>
      </c>
    </row>
    <row r="75" spans="1:4" x14ac:dyDescent="0.2">
      <c r="A75">
        <v>68</v>
      </c>
      <c r="B75" t="str">
        <f t="shared" si="3"/>
        <v>Alto</v>
      </c>
      <c r="C75" s="15" t="str">
        <f t="shared" si="4"/>
        <v>Alto</v>
      </c>
      <c r="D75" t="str">
        <f t="shared" si="5"/>
        <v>Alto</v>
      </c>
    </row>
    <row r="76" spans="1:4" x14ac:dyDescent="0.2">
      <c r="A76">
        <v>50</v>
      </c>
      <c r="B76" t="str">
        <f t="shared" si="3"/>
        <v>Alto</v>
      </c>
      <c r="C76" s="15" t="str">
        <f t="shared" si="4"/>
        <v>Alto</v>
      </c>
      <c r="D76" t="str">
        <f t="shared" si="5"/>
        <v>Alto</v>
      </c>
    </row>
    <row r="77" spans="1:4" x14ac:dyDescent="0.2">
      <c r="A77">
        <v>82</v>
      </c>
      <c r="B77" t="str">
        <f t="shared" si="3"/>
        <v>Alto</v>
      </c>
      <c r="C77" s="15" t="str">
        <f t="shared" si="4"/>
        <v>Alto</v>
      </c>
      <c r="D77" t="str">
        <f t="shared" si="5"/>
        <v>Alto</v>
      </c>
    </row>
    <row r="78" spans="1:4" x14ac:dyDescent="0.2">
      <c r="A78">
        <v>46</v>
      </c>
      <c r="B78" t="str">
        <f t="shared" si="3"/>
        <v>Alto</v>
      </c>
      <c r="C78" s="15" t="str">
        <f t="shared" si="4"/>
        <v>Alto</v>
      </c>
      <c r="D78" t="str">
        <f t="shared" si="5"/>
        <v>Alto</v>
      </c>
    </row>
    <row r="79" spans="1:4" x14ac:dyDescent="0.2">
      <c r="A79">
        <v>49</v>
      </c>
      <c r="B79" t="str">
        <f t="shared" si="3"/>
        <v>Alto</v>
      </c>
      <c r="C79" s="15" t="str">
        <f t="shared" si="4"/>
        <v>Alto</v>
      </c>
      <c r="D79" t="str">
        <f t="shared" si="5"/>
        <v>Alto</v>
      </c>
    </row>
    <row r="80" spans="1:4" x14ac:dyDescent="0.2">
      <c r="A80">
        <v>78</v>
      </c>
      <c r="B80" t="str">
        <f t="shared" si="3"/>
        <v>Alto</v>
      </c>
      <c r="C80" s="15" t="str">
        <f t="shared" si="4"/>
        <v>Alto</v>
      </c>
      <c r="D80" t="str">
        <f t="shared" si="5"/>
        <v>Alto</v>
      </c>
    </row>
    <row r="81" spans="1:4" x14ac:dyDescent="0.2">
      <c r="A81">
        <v>63</v>
      </c>
      <c r="B81" t="str">
        <f t="shared" si="3"/>
        <v>Alto</v>
      </c>
      <c r="C81" s="15" t="str">
        <f t="shared" si="4"/>
        <v>Alto</v>
      </c>
      <c r="D81" t="str">
        <f t="shared" si="5"/>
        <v>Alto</v>
      </c>
    </row>
    <row r="82" spans="1:4" x14ac:dyDescent="0.2">
      <c r="A82">
        <v>63</v>
      </c>
      <c r="B82" t="str">
        <f t="shared" si="3"/>
        <v>Alto</v>
      </c>
      <c r="C82" s="15" t="str">
        <f t="shared" si="4"/>
        <v>Alto</v>
      </c>
      <c r="D82" t="str">
        <f t="shared" si="5"/>
        <v>Alto</v>
      </c>
    </row>
    <row r="83" spans="1:4" x14ac:dyDescent="0.2">
      <c r="A83">
        <v>79</v>
      </c>
      <c r="B83" t="str">
        <f t="shared" si="3"/>
        <v>Alto</v>
      </c>
      <c r="C83" s="15" t="str">
        <f t="shared" si="4"/>
        <v>Alto</v>
      </c>
      <c r="D83" t="str">
        <f t="shared" si="5"/>
        <v>Alto</v>
      </c>
    </row>
    <row r="84" spans="1:4" x14ac:dyDescent="0.2">
      <c r="A84">
        <v>54</v>
      </c>
      <c r="B84" t="str">
        <f t="shared" si="3"/>
        <v>Alto</v>
      </c>
      <c r="C84" s="15" t="str">
        <f t="shared" si="4"/>
        <v>Alto</v>
      </c>
      <c r="D84" t="str">
        <f t="shared" si="5"/>
        <v>Alto</v>
      </c>
    </row>
    <row r="85" spans="1:4" x14ac:dyDescent="0.2">
      <c r="A85">
        <v>52</v>
      </c>
      <c r="B85" t="str">
        <f t="shared" si="3"/>
        <v>Alto</v>
      </c>
      <c r="C85" s="15" t="str">
        <f t="shared" si="4"/>
        <v>Alto</v>
      </c>
      <c r="D85" t="str">
        <f t="shared" si="5"/>
        <v>Alto</v>
      </c>
    </row>
    <row r="86" spans="1:4" x14ac:dyDescent="0.2">
      <c r="A86">
        <v>45</v>
      </c>
      <c r="B86" t="str">
        <f t="shared" si="3"/>
        <v>Alto</v>
      </c>
      <c r="C86" s="15" t="str">
        <f t="shared" si="4"/>
        <v>Alto</v>
      </c>
      <c r="D86" t="str">
        <f t="shared" si="5"/>
        <v>Alto</v>
      </c>
    </row>
    <row r="87" spans="1:4" x14ac:dyDescent="0.2">
      <c r="A87">
        <v>55</v>
      </c>
      <c r="B87" t="str">
        <f t="shared" si="3"/>
        <v>Alto</v>
      </c>
      <c r="C87" s="15" t="str">
        <f t="shared" si="4"/>
        <v>Alto</v>
      </c>
      <c r="D87" t="str">
        <f t="shared" si="5"/>
        <v>Alto</v>
      </c>
    </row>
    <row r="88" spans="1:4" x14ac:dyDescent="0.2">
      <c r="A88">
        <v>52</v>
      </c>
      <c r="B88" t="str">
        <f t="shared" si="3"/>
        <v>Alto</v>
      </c>
      <c r="C88" s="15" t="str">
        <f t="shared" si="4"/>
        <v>Alto</v>
      </c>
      <c r="D88" t="str">
        <f t="shared" si="5"/>
        <v>Alto</v>
      </c>
    </row>
    <row r="89" spans="1:4" x14ac:dyDescent="0.2">
      <c r="A89">
        <v>112</v>
      </c>
      <c r="B89" t="str">
        <f t="shared" si="3"/>
        <v>Alto</v>
      </c>
      <c r="C89" s="15" t="str">
        <f t="shared" si="4"/>
        <v>Alto</v>
      </c>
      <c r="D89" t="str">
        <f t="shared" si="5"/>
        <v>Alto</v>
      </c>
    </row>
    <row r="90" spans="1:4" x14ac:dyDescent="0.2">
      <c r="A90">
        <v>49</v>
      </c>
      <c r="B90" t="str">
        <f t="shared" si="3"/>
        <v>Alto</v>
      </c>
      <c r="C90" s="15" t="str">
        <f t="shared" si="4"/>
        <v>Alto</v>
      </c>
      <c r="D90" t="str">
        <f t="shared" si="5"/>
        <v>Alto</v>
      </c>
    </row>
    <row r="91" spans="1:4" x14ac:dyDescent="0.2">
      <c r="A91">
        <v>63</v>
      </c>
      <c r="B91" t="str">
        <f t="shared" si="3"/>
        <v>Alto</v>
      </c>
      <c r="C91" s="15" t="str">
        <f t="shared" si="4"/>
        <v>Alto</v>
      </c>
      <c r="D91" t="str">
        <f t="shared" si="5"/>
        <v>Alto</v>
      </c>
    </row>
    <row r="92" spans="1:4" x14ac:dyDescent="0.2">
      <c r="A92">
        <v>61</v>
      </c>
      <c r="B92" t="str">
        <f t="shared" si="3"/>
        <v>Alto</v>
      </c>
      <c r="C92" s="15" t="str">
        <f t="shared" si="4"/>
        <v>Alto</v>
      </c>
      <c r="D92" t="str">
        <f t="shared" si="5"/>
        <v>Alto</v>
      </c>
    </row>
    <row r="93" spans="1:4" x14ac:dyDescent="0.2">
      <c r="A93">
        <v>52</v>
      </c>
      <c r="B93" t="str">
        <f t="shared" si="3"/>
        <v>Alto</v>
      </c>
      <c r="C93" s="15" t="str">
        <f t="shared" si="4"/>
        <v>Alto</v>
      </c>
      <c r="D93" t="str">
        <f t="shared" si="5"/>
        <v>Alto</v>
      </c>
    </row>
    <row r="94" spans="1:4" x14ac:dyDescent="0.2">
      <c r="A94">
        <v>61</v>
      </c>
      <c r="B94" t="str">
        <f t="shared" si="3"/>
        <v>Alto</v>
      </c>
      <c r="C94" s="15" t="str">
        <f t="shared" si="4"/>
        <v>Alto</v>
      </c>
      <c r="D94" t="str">
        <f t="shared" si="5"/>
        <v>Alto</v>
      </c>
    </row>
    <row r="95" spans="1:4" x14ac:dyDescent="0.2">
      <c r="A95">
        <v>91</v>
      </c>
      <c r="B95" t="str">
        <f t="shared" si="3"/>
        <v>Alto</v>
      </c>
      <c r="C95" s="15" t="str">
        <f t="shared" si="4"/>
        <v>Alto</v>
      </c>
      <c r="D95" t="str">
        <f t="shared" si="5"/>
        <v>Alto</v>
      </c>
    </row>
    <row r="96" spans="1:4" x14ac:dyDescent="0.2">
      <c r="A96">
        <v>79</v>
      </c>
      <c r="B96" t="str">
        <f t="shared" si="3"/>
        <v>Alto</v>
      </c>
      <c r="C96" s="15" t="str">
        <f t="shared" si="4"/>
        <v>Alto</v>
      </c>
      <c r="D96" t="str">
        <f t="shared" si="5"/>
        <v>Alto</v>
      </c>
    </row>
    <row r="97" spans="1:4" x14ac:dyDescent="0.2">
      <c r="A97">
        <v>80</v>
      </c>
      <c r="B97" t="str">
        <f t="shared" si="3"/>
        <v>Alto</v>
      </c>
      <c r="C97" s="15" t="str">
        <f t="shared" si="4"/>
        <v>Alto</v>
      </c>
      <c r="D97" t="str">
        <f t="shared" si="5"/>
        <v>Alto</v>
      </c>
    </row>
    <row r="98" spans="1:4" x14ac:dyDescent="0.2">
      <c r="A98">
        <v>94</v>
      </c>
      <c r="B98" t="str">
        <f t="shared" si="3"/>
        <v>Alto</v>
      </c>
      <c r="C98" s="15" t="str">
        <f t="shared" si="4"/>
        <v>Alto</v>
      </c>
      <c r="D98" t="str">
        <f t="shared" si="5"/>
        <v>Alto</v>
      </c>
    </row>
    <row r="99" spans="1:4" x14ac:dyDescent="0.2">
      <c r="A99">
        <v>97</v>
      </c>
      <c r="B99" t="str">
        <f t="shared" si="3"/>
        <v>Alto</v>
      </c>
      <c r="C99" s="15" t="str">
        <f t="shared" si="4"/>
        <v>Alto</v>
      </c>
      <c r="D99" t="str">
        <f t="shared" si="5"/>
        <v>Alto</v>
      </c>
    </row>
    <row r="100" spans="1:4" x14ac:dyDescent="0.2">
      <c r="A100">
        <v>74</v>
      </c>
      <c r="B100" t="str">
        <f t="shared" si="3"/>
        <v>Alto</v>
      </c>
      <c r="C100" s="15" t="str">
        <f t="shared" si="4"/>
        <v>Alto</v>
      </c>
      <c r="D100" t="str">
        <f t="shared" si="5"/>
        <v>Alto</v>
      </c>
    </row>
    <row r="101" spans="1:4" x14ac:dyDescent="0.2">
      <c r="A101">
        <v>63</v>
      </c>
      <c r="B101" t="str">
        <f t="shared" si="3"/>
        <v>Alto</v>
      </c>
      <c r="C101" s="15" t="str">
        <f t="shared" si="4"/>
        <v>Alto</v>
      </c>
      <c r="D101" t="str">
        <f t="shared" si="5"/>
        <v>Alto</v>
      </c>
    </row>
    <row r="102" spans="1:4" x14ac:dyDescent="0.2">
      <c r="A102">
        <v>74</v>
      </c>
      <c r="B102" t="str">
        <f t="shared" si="3"/>
        <v>Alto</v>
      </c>
      <c r="C102" s="15" t="str">
        <f t="shared" si="4"/>
        <v>Alto</v>
      </c>
      <c r="D102" t="str">
        <f t="shared" si="5"/>
        <v>Alto</v>
      </c>
    </row>
    <row r="103" spans="1:4" x14ac:dyDescent="0.2">
      <c r="A103">
        <v>66</v>
      </c>
      <c r="B103" t="str">
        <f t="shared" si="3"/>
        <v>Alto</v>
      </c>
      <c r="C103" s="15" t="str">
        <f t="shared" si="4"/>
        <v>Alto</v>
      </c>
      <c r="D103" t="str">
        <f t="shared" si="5"/>
        <v>Alto</v>
      </c>
    </row>
    <row r="104" spans="1:4" x14ac:dyDescent="0.2">
      <c r="A104">
        <v>53</v>
      </c>
      <c r="B104" t="str">
        <f t="shared" si="3"/>
        <v>Alto</v>
      </c>
      <c r="C104" s="15" t="str">
        <f t="shared" si="4"/>
        <v>Alto</v>
      </c>
      <c r="D104" t="str">
        <f t="shared" si="5"/>
        <v>Alto</v>
      </c>
    </row>
    <row r="105" spans="1:4" x14ac:dyDescent="0.2">
      <c r="A105">
        <v>59</v>
      </c>
      <c r="B105" t="str">
        <f t="shared" si="3"/>
        <v>Alto</v>
      </c>
      <c r="C105" s="15" t="str">
        <f t="shared" si="4"/>
        <v>Alto</v>
      </c>
      <c r="D105" t="str">
        <f t="shared" si="5"/>
        <v>Alto</v>
      </c>
    </row>
    <row r="106" spans="1:4" x14ac:dyDescent="0.2">
      <c r="A106">
        <v>82</v>
      </c>
      <c r="B106" t="str">
        <f t="shared" si="3"/>
        <v>Alto</v>
      </c>
      <c r="C106" s="15" t="str">
        <f t="shared" si="4"/>
        <v>Alto</v>
      </c>
      <c r="D106" t="str">
        <f t="shared" si="5"/>
        <v>Alto</v>
      </c>
    </row>
    <row r="107" spans="1:4" x14ac:dyDescent="0.2">
      <c r="A107">
        <v>45</v>
      </c>
      <c r="B107" t="str">
        <f t="shared" si="3"/>
        <v>Alto</v>
      </c>
      <c r="C107" s="15" t="str">
        <f t="shared" si="4"/>
        <v>Alto</v>
      </c>
      <c r="D107" t="str">
        <f t="shared" si="5"/>
        <v>Alto</v>
      </c>
    </row>
    <row r="108" spans="1:4" x14ac:dyDescent="0.2">
      <c r="A108">
        <v>62</v>
      </c>
      <c r="B108" t="str">
        <f t="shared" si="3"/>
        <v>Alto</v>
      </c>
      <c r="C108" s="15" t="str">
        <f t="shared" si="4"/>
        <v>Alto</v>
      </c>
      <c r="D108" t="str">
        <f t="shared" si="5"/>
        <v>Alto</v>
      </c>
    </row>
    <row r="109" spans="1:4" x14ac:dyDescent="0.2">
      <c r="A109">
        <v>40</v>
      </c>
      <c r="B109" t="str">
        <f t="shared" si="3"/>
        <v>Alto</v>
      </c>
      <c r="C109" s="15" t="str">
        <f t="shared" si="4"/>
        <v>Alto</v>
      </c>
      <c r="D109" t="str">
        <f t="shared" si="5"/>
        <v>Alto</v>
      </c>
    </row>
    <row r="110" spans="1:4" x14ac:dyDescent="0.2">
      <c r="A110">
        <v>63</v>
      </c>
      <c r="B110" t="str">
        <f t="shared" si="3"/>
        <v>Alto</v>
      </c>
      <c r="C110" s="15" t="str">
        <f t="shared" si="4"/>
        <v>Alto</v>
      </c>
      <c r="D110" t="str">
        <f t="shared" si="5"/>
        <v>Alto</v>
      </c>
    </row>
    <row r="111" spans="1:4" x14ac:dyDescent="0.2">
      <c r="A111">
        <v>56</v>
      </c>
      <c r="B111" t="str">
        <f t="shared" si="3"/>
        <v>Alto</v>
      </c>
      <c r="C111" s="15" t="str">
        <f t="shared" si="4"/>
        <v>Alto</v>
      </c>
      <c r="D111" t="str">
        <f t="shared" si="5"/>
        <v>Alto</v>
      </c>
    </row>
    <row r="112" spans="1:4" x14ac:dyDescent="0.2">
      <c r="A112">
        <v>82</v>
      </c>
      <c r="B112" t="str">
        <f t="shared" si="3"/>
        <v>Alto</v>
      </c>
      <c r="C112" s="15" t="str">
        <f t="shared" si="4"/>
        <v>Alto</v>
      </c>
      <c r="D112" t="str">
        <f t="shared" si="5"/>
        <v>Alto</v>
      </c>
    </row>
    <row r="113" spans="1:4" x14ac:dyDescent="0.2">
      <c r="A113">
        <v>77</v>
      </c>
      <c r="B113" t="str">
        <f t="shared" si="3"/>
        <v>Alto</v>
      </c>
      <c r="C113" s="15" t="str">
        <f t="shared" si="4"/>
        <v>Alto</v>
      </c>
      <c r="D113" t="str">
        <f t="shared" si="5"/>
        <v>Alto</v>
      </c>
    </row>
    <row r="114" spans="1:4" x14ac:dyDescent="0.2">
      <c r="A114">
        <v>78</v>
      </c>
      <c r="B114" t="str">
        <f t="shared" si="3"/>
        <v>Alto</v>
      </c>
      <c r="C114" s="15" t="str">
        <f t="shared" si="4"/>
        <v>Alto</v>
      </c>
      <c r="D114" t="str">
        <f t="shared" si="5"/>
        <v>Alto</v>
      </c>
    </row>
    <row r="115" spans="1:4" x14ac:dyDescent="0.2">
      <c r="A115">
        <v>73</v>
      </c>
      <c r="B115" t="str">
        <f t="shared" si="3"/>
        <v>Alto</v>
      </c>
      <c r="C115" s="15" t="str">
        <f t="shared" si="4"/>
        <v>Alto</v>
      </c>
      <c r="D115" t="str">
        <f t="shared" si="5"/>
        <v>Alto</v>
      </c>
    </row>
    <row r="116" spans="1:4" x14ac:dyDescent="0.2">
      <c r="A116">
        <v>67</v>
      </c>
      <c r="B116" t="str">
        <f t="shared" si="3"/>
        <v>Alto</v>
      </c>
      <c r="C116" s="15" t="str">
        <f t="shared" si="4"/>
        <v>Alto</v>
      </c>
      <c r="D116" t="str">
        <f t="shared" si="5"/>
        <v>Alto</v>
      </c>
    </row>
    <row r="117" spans="1:4" x14ac:dyDescent="0.2">
      <c r="A117">
        <v>78</v>
      </c>
      <c r="B117" t="str">
        <f t="shared" si="3"/>
        <v>Alto</v>
      </c>
      <c r="C117" s="15" t="str">
        <f t="shared" si="4"/>
        <v>Alto</v>
      </c>
      <c r="D117" t="str">
        <f t="shared" si="5"/>
        <v>Alto</v>
      </c>
    </row>
    <row r="118" spans="1:4" x14ac:dyDescent="0.2">
      <c r="A118">
        <v>62</v>
      </c>
      <c r="B118" t="str">
        <f t="shared" si="3"/>
        <v>Alto</v>
      </c>
      <c r="C118" s="15" t="str">
        <f t="shared" si="4"/>
        <v>Alto</v>
      </c>
      <c r="D118" t="str">
        <f t="shared" si="5"/>
        <v>Alto</v>
      </c>
    </row>
    <row r="119" spans="1:4" x14ac:dyDescent="0.2">
      <c r="A119">
        <v>132</v>
      </c>
      <c r="B119" t="str">
        <f t="shared" si="3"/>
        <v>Alto</v>
      </c>
      <c r="C119" s="15" t="str">
        <f t="shared" si="4"/>
        <v>Alto</v>
      </c>
      <c r="D119" t="str">
        <f t="shared" si="5"/>
        <v>Alto</v>
      </c>
    </row>
    <row r="120" spans="1:4" x14ac:dyDescent="0.2">
      <c r="A120">
        <v>39</v>
      </c>
      <c r="B120" t="str">
        <f t="shared" si="3"/>
        <v>Alto</v>
      </c>
      <c r="C120" s="15" t="str">
        <f t="shared" si="4"/>
        <v>Alto</v>
      </c>
      <c r="D120" t="str">
        <f t="shared" si="5"/>
        <v>Medio</v>
      </c>
    </row>
    <row r="121" spans="1:4" x14ac:dyDescent="0.2">
      <c r="A121">
        <v>47</v>
      </c>
      <c r="B121" t="str">
        <f t="shared" si="3"/>
        <v>Alto</v>
      </c>
      <c r="C121" s="15" t="str">
        <f t="shared" si="4"/>
        <v>Alto</v>
      </c>
      <c r="D121" t="str">
        <f t="shared" si="5"/>
        <v>Alto</v>
      </c>
    </row>
    <row r="122" spans="1:4" x14ac:dyDescent="0.2">
      <c r="A122">
        <v>68</v>
      </c>
      <c r="B122" t="str">
        <f t="shared" si="3"/>
        <v>Alto</v>
      </c>
      <c r="C122" s="15" t="str">
        <f t="shared" si="4"/>
        <v>Alto</v>
      </c>
      <c r="D122" t="str">
        <f t="shared" si="5"/>
        <v>Alto</v>
      </c>
    </row>
    <row r="123" spans="1:4" x14ac:dyDescent="0.2">
      <c r="A123">
        <v>83</v>
      </c>
      <c r="B123" t="str">
        <f t="shared" si="3"/>
        <v>Alto</v>
      </c>
      <c r="C123" s="15" t="str">
        <f t="shared" si="4"/>
        <v>Alto</v>
      </c>
      <c r="D123" t="str">
        <f t="shared" si="5"/>
        <v>Alto</v>
      </c>
    </row>
    <row r="124" spans="1:4" x14ac:dyDescent="0.2">
      <c r="A124">
        <v>54</v>
      </c>
      <c r="B124" t="str">
        <f t="shared" si="3"/>
        <v>Alto</v>
      </c>
      <c r="C124" s="15" t="str">
        <f t="shared" si="4"/>
        <v>Alto</v>
      </c>
      <c r="D124" t="str">
        <f t="shared" si="5"/>
        <v>Alto</v>
      </c>
    </row>
    <row r="125" spans="1:4" x14ac:dyDescent="0.2">
      <c r="A125">
        <v>50</v>
      </c>
      <c r="B125" t="str">
        <f t="shared" si="3"/>
        <v>Alto</v>
      </c>
      <c r="C125" s="15" t="str">
        <f t="shared" si="4"/>
        <v>Alto</v>
      </c>
      <c r="D125" t="str">
        <f t="shared" si="5"/>
        <v>Alto</v>
      </c>
    </row>
    <row r="126" spans="1:4" x14ac:dyDescent="0.2">
      <c r="A126">
        <v>66</v>
      </c>
      <c r="B126" t="str">
        <f t="shared" si="3"/>
        <v>Alto</v>
      </c>
      <c r="C126" s="15" t="str">
        <f t="shared" si="4"/>
        <v>Alto</v>
      </c>
      <c r="D126" t="str">
        <f t="shared" si="5"/>
        <v>Alto</v>
      </c>
    </row>
    <row r="127" spans="1:4" x14ac:dyDescent="0.2">
      <c r="A127">
        <v>71</v>
      </c>
      <c r="B127" t="str">
        <f t="shared" si="3"/>
        <v>Alto</v>
      </c>
      <c r="C127" s="15" t="str">
        <f t="shared" si="4"/>
        <v>Alto</v>
      </c>
      <c r="D127" t="str">
        <f t="shared" si="5"/>
        <v>Alto</v>
      </c>
    </row>
    <row r="128" spans="1:4" x14ac:dyDescent="0.2">
      <c r="A128">
        <v>51</v>
      </c>
      <c r="B128" t="str">
        <f t="shared" si="3"/>
        <v>Alto</v>
      </c>
      <c r="C128" s="15" t="str">
        <f t="shared" si="4"/>
        <v>Alto</v>
      </c>
      <c r="D128" t="str">
        <f t="shared" si="5"/>
        <v>Alto</v>
      </c>
    </row>
    <row r="129" spans="1:4" x14ac:dyDescent="0.2">
      <c r="A129">
        <v>81</v>
      </c>
      <c r="B129" t="str">
        <f t="shared" si="3"/>
        <v>Alto</v>
      </c>
      <c r="C129" s="15" t="str">
        <f t="shared" si="4"/>
        <v>Alto</v>
      </c>
      <c r="D129" t="str">
        <f t="shared" si="5"/>
        <v>Alto</v>
      </c>
    </row>
    <row r="130" spans="1:4" x14ac:dyDescent="0.2">
      <c r="A130">
        <v>70</v>
      </c>
      <c r="B130" t="str">
        <f t="shared" si="3"/>
        <v>Alto</v>
      </c>
      <c r="C130" s="15" t="str">
        <f t="shared" si="4"/>
        <v>Alto</v>
      </c>
      <c r="D130" t="str">
        <f t="shared" si="5"/>
        <v>Alto</v>
      </c>
    </row>
    <row r="131" spans="1:4" x14ac:dyDescent="0.2">
      <c r="A131">
        <v>67</v>
      </c>
      <c r="B131" t="str">
        <f t="shared" si="3"/>
        <v>Alto</v>
      </c>
      <c r="C131" s="15" t="str">
        <f t="shared" si="4"/>
        <v>Alto</v>
      </c>
      <c r="D131" t="str">
        <f t="shared" si="5"/>
        <v>Alto</v>
      </c>
    </row>
    <row r="132" spans="1:4" x14ac:dyDescent="0.2">
      <c r="A132">
        <v>67</v>
      </c>
      <c r="B132" t="str">
        <f t="shared" ref="B132:B195" si="6">IF(A132&lt;=18,"Bajo",IF(A132&lt;=26,"Medio",IF(A132&gt;=27,"Alto"," ")))</f>
        <v>Alto</v>
      </c>
      <c r="C132" s="15" t="str">
        <f t="shared" ref="C132:C195" si="7">IF(A132&lt;=5,"Bajo",IF(A132&lt;=9,"Medio",IF(A132&gt;=10,"Alto"," ")))</f>
        <v>Alto</v>
      </c>
      <c r="D132" t="str">
        <f t="shared" ref="D132:D195" si="8">IF(A132&lt;=33,"Bajo",IF(A132&lt;=39,"Medio",IF(A132&gt;=40,"Alto"," ")))</f>
        <v>Alto</v>
      </c>
    </row>
    <row r="133" spans="1:4" x14ac:dyDescent="0.2">
      <c r="A133">
        <v>61</v>
      </c>
      <c r="B133" t="str">
        <f t="shared" si="6"/>
        <v>Alto</v>
      </c>
      <c r="C133" s="15" t="str">
        <f t="shared" si="7"/>
        <v>Alto</v>
      </c>
      <c r="D133" t="str">
        <f t="shared" si="8"/>
        <v>Alto</v>
      </c>
    </row>
    <row r="134" spans="1:4" x14ac:dyDescent="0.2">
      <c r="A134">
        <v>63</v>
      </c>
      <c r="B134" t="str">
        <f t="shared" si="6"/>
        <v>Alto</v>
      </c>
      <c r="C134" s="15" t="str">
        <f t="shared" si="7"/>
        <v>Alto</v>
      </c>
      <c r="D134" t="str">
        <f t="shared" si="8"/>
        <v>Alto</v>
      </c>
    </row>
    <row r="135" spans="1:4" x14ac:dyDescent="0.2">
      <c r="A135">
        <v>46</v>
      </c>
      <c r="B135" t="str">
        <f t="shared" si="6"/>
        <v>Alto</v>
      </c>
      <c r="C135" s="15" t="str">
        <f t="shared" si="7"/>
        <v>Alto</v>
      </c>
      <c r="D135" t="str">
        <f t="shared" si="8"/>
        <v>Alto</v>
      </c>
    </row>
    <row r="136" spans="1:4" x14ac:dyDescent="0.2">
      <c r="A136">
        <v>48</v>
      </c>
      <c r="B136" t="str">
        <f t="shared" si="6"/>
        <v>Alto</v>
      </c>
      <c r="C136" s="15" t="str">
        <f t="shared" si="7"/>
        <v>Alto</v>
      </c>
      <c r="D136" t="str">
        <f t="shared" si="8"/>
        <v>Alto</v>
      </c>
    </row>
    <row r="137" spans="1:4" x14ac:dyDescent="0.2">
      <c r="A137">
        <v>62</v>
      </c>
      <c r="B137" t="str">
        <f t="shared" si="6"/>
        <v>Alto</v>
      </c>
      <c r="C137" s="15" t="str">
        <f t="shared" si="7"/>
        <v>Alto</v>
      </c>
      <c r="D137" t="str">
        <f t="shared" si="8"/>
        <v>Alto</v>
      </c>
    </row>
    <row r="138" spans="1:4" x14ac:dyDescent="0.2">
      <c r="A138">
        <v>66</v>
      </c>
      <c r="B138" t="str">
        <f t="shared" si="6"/>
        <v>Alto</v>
      </c>
      <c r="C138" s="15" t="str">
        <f t="shared" si="7"/>
        <v>Alto</v>
      </c>
      <c r="D138" t="str">
        <f t="shared" si="8"/>
        <v>Alto</v>
      </c>
    </row>
    <row r="139" spans="1:4" x14ac:dyDescent="0.2">
      <c r="A139">
        <v>91</v>
      </c>
      <c r="B139" t="str">
        <f t="shared" si="6"/>
        <v>Alto</v>
      </c>
      <c r="C139" s="15" t="str">
        <f t="shared" si="7"/>
        <v>Alto</v>
      </c>
      <c r="D139" t="str">
        <f t="shared" si="8"/>
        <v>Alto</v>
      </c>
    </row>
    <row r="140" spans="1:4" x14ac:dyDescent="0.2">
      <c r="A140">
        <v>79</v>
      </c>
      <c r="B140" t="str">
        <f t="shared" si="6"/>
        <v>Alto</v>
      </c>
      <c r="C140" s="15" t="str">
        <f t="shared" si="7"/>
        <v>Alto</v>
      </c>
      <c r="D140" t="str">
        <f t="shared" si="8"/>
        <v>Alto</v>
      </c>
    </row>
    <row r="141" spans="1:4" x14ac:dyDescent="0.2">
      <c r="A141">
        <v>63</v>
      </c>
      <c r="B141" t="str">
        <f t="shared" si="6"/>
        <v>Alto</v>
      </c>
      <c r="C141" s="15" t="str">
        <f t="shared" si="7"/>
        <v>Alto</v>
      </c>
      <c r="D141" t="str">
        <f t="shared" si="8"/>
        <v>Alto</v>
      </c>
    </row>
    <row r="142" spans="1:4" x14ac:dyDescent="0.2">
      <c r="A142">
        <v>52</v>
      </c>
      <c r="B142" t="str">
        <f t="shared" si="6"/>
        <v>Alto</v>
      </c>
      <c r="C142" s="15" t="str">
        <f t="shared" si="7"/>
        <v>Alto</v>
      </c>
      <c r="D142" t="str">
        <f t="shared" si="8"/>
        <v>Alto</v>
      </c>
    </row>
    <row r="143" spans="1:4" x14ac:dyDescent="0.2">
      <c r="A143">
        <v>65</v>
      </c>
      <c r="B143" t="str">
        <f t="shared" si="6"/>
        <v>Alto</v>
      </c>
      <c r="C143" s="15" t="str">
        <f t="shared" si="7"/>
        <v>Alto</v>
      </c>
      <c r="D143" t="str">
        <f t="shared" si="8"/>
        <v>Alto</v>
      </c>
    </row>
    <row r="144" spans="1:4" x14ac:dyDescent="0.2">
      <c r="A144">
        <v>66</v>
      </c>
      <c r="B144" t="str">
        <f t="shared" si="6"/>
        <v>Alto</v>
      </c>
      <c r="C144" s="15" t="str">
        <f t="shared" si="7"/>
        <v>Alto</v>
      </c>
      <c r="D144" t="str">
        <f t="shared" si="8"/>
        <v>Alto</v>
      </c>
    </row>
    <row r="145" spans="1:4" x14ac:dyDescent="0.2">
      <c r="A145">
        <v>85</v>
      </c>
      <c r="B145" t="str">
        <f t="shared" si="6"/>
        <v>Alto</v>
      </c>
      <c r="C145" s="15" t="str">
        <f t="shared" si="7"/>
        <v>Alto</v>
      </c>
      <c r="D145" t="str">
        <f t="shared" si="8"/>
        <v>Alto</v>
      </c>
    </row>
    <row r="146" spans="1:4" x14ac:dyDescent="0.2">
      <c r="A146">
        <v>82</v>
      </c>
      <c r="B146" t="str">
        <f t="shared" si="6"/>
        <v>Alto</v>
      </c>
      <c r="C146" s="15" t="str">
        <f t="shared" si="7"/>
        <v>Alto</v>
      </c>
      <c r="D146" t="str">
        <f t="shared" si="8"/>
        <v>Alto</v>
      </c>
    </row>
    <row r="147" spans="1:4" x14ac:dyDescent="0.2">
      <c r="A147">
        <v>56</v>
      </c>
      <c r="B147" t="str">
        <f t="shared" si="6"/>
        <v>Alto</v>
      </c>
      <c r="C147" s="15" t="str">
        <f t="shared" si="7"/>
        <v>Alto</v>
      </c>
      <c r="D147" t="str">
        <f t="shared" si="8"/>
        <v>Alto</v>
      </c>
    </row>
    <row r="148" spans="1:4" x14ac:dyDescent="0.2">
      <c r="A148">
        <v>46</v>
      </c>
      <c r="B148" t="str">
        <f t="shared" si="6"/>
        <v>Alto</v>
      </c>
      <c r="C148" s="15" t="str">
        <f t="shared" si="7"/>
        <v>Alto</v>
      </c>
      <c r="D148" t="str">
        <f t="shared" si="8"/>
        <v>Alto</v>
      </c>
    </row>
    <row r="149" spans="1:4" x14ac:dyDescent="0.2">
      <c r="A149">
        <v>51</v>
      </c>
      <c r="B149" t="str">
        <f t="shared" si="6"/>
        <v>Alto</v>
      </c>
      <c r="C149" s="15" t="str">
        <f t="shared" si="7"/>
        <v>Alto</v>
      </c>
      <c r="D149" t="str">
        <f t="shared" si="8"/>
        <v>Alto</v>
      </c>
    </row>
    <row r="150" spans="1:4" x14ac:dyDescent="0.2">
      <c r="A150">
        <v>63</v>
      </c>
      <c r="B150" t="str">
        <f t="shared" si="6"/>
        <v>Alto</v>
      </c>
      <c r="C150" s="15" t="str">
        <f t="shared" si="7"/>
        <v>Alto</v>
      </c>
      <c r="D150" t="str">
        <f t="shared" si="8"/>
        <v>Alto</v>
      </c>
    </row>
    <row r="151" spans="1:4" x14ac:dyDescent="0.2">
      <c r="A151">
        <v>56</v>
      </c>
      <c r="B151" t="str">
        <f t="shared" si="6"/>
        <v>Alto</v>
      </c>
      <c r="C151" s="15" t="str">
        <f t="shared" si="7"/>
        <v>Alto</v>
      </c>
      <c r="D151" t="str">
        <f t="shared" si="8"/>
        <v>Alto</v>
      </c>
    </row>
    <row r="152" spans="1:4" x14ac:dyDescent="0.2">
      <c r="A152">
        <v>64</v>
      </c>
      <c r="B152" t="str">
        <f t="shared" si="6"/>
        <v>Alto</v>
      </c>
      <c r="C152" s="15" t="str">
        <f t="shared" si="7"/>
        <v>Alto</v>
      </c>
      <c r="D152" t="str">
        <f t="shared" si="8"/>
        <v>Alto</v>
      </c>
    </row>
    <row r="153" spans="1:4" x14ac:dyDescent="0.2">
      <c r="A153">
        <v>86</v>
      </c>
      <c r="B153" t="str">
        <f t="shared" si="6"/>
        <v>Alto</v>
      </c>
      <c r="C153" s="15" t="str">
        <f t="shared" si="7"/>
        <v>Alto</v>
      </c>
      <c r="D153" t="str">
        <f t="shared" si="8"/>
        <v>Alto</v>
      </c>
    </row>
    <row r="154" spans="1:4" x14ac:dyDescent="0.2">
      <c r="A154">
        <v>64</v>
      </c>
      <c r="B154" t="str">
        <f t="shared" si="6"/>
        <v>Alto</v>
      </c>
      <c r="C154" s="15" t="str">
        <f t="shared" si="7"/>
        <v>Alto</v>
      </c>
      <c r="D154" t="str">
        <f t="shared" si="8"/>
        <v>Alto</v>
      </c>
    </row>
    <row r="155" spans="1:4" x14ac:dyDescent="0.2">
      <c r="A155">
        <v>52</v>
      </c>
      <c r="B155" t="str">
        <f t="shared" si="6"/>
        <v>Alto</v>
      </c>
      <c r="C155" s="15" t="str">
        <f t="shared" si="7"/>
        <v>Alto</v>
      </c>
      <c r="D155" t="str">
        <f t="shared" si="8"/>
        <v>Alto</v>
      </c>
    </row>
    <row r="156" spans="1:4" x14ac:dyDescent="0.2">
      <c r="A156">
        <v>61</v>
      </c>
      <c r="B156" t="str">
        <f t="shared" si="6"/>
        <v>Alto</v>
      </c>
      <c r="C156" s="15" t="str">
        <f t="shared" si="7"/>
        <v>Alto</v>
      </c>
      <c r="D156" t="str">
        <f t="shared" si="8"/>
        <v>Alto</v>
      </c>
    </row>
    <row r="157" spans="1:4" x14ac:dyDescent="0.2">
      <c r="A157">
        <v>73</v>
      </c>
      <c r="B157" t="str">
        <f t="shared" si="6"/>
        <v>Alto</v>
      </c>
      <c r="C157" s="15" t="str">
        <f t="shared" si="7"/>
        <v>Alto</v>
      </c>
      <c r="D157" t="str">
        <f t="shared" si="8"/>
        <v>Alto</v>
      </c>
    </row>
    <row r="158" spans="1:4" x14ac:dyDescent="0.2">
      <c r="A158">
        <v>82</v>
      </c>
      <c r="B158" t="str">
        <f t="shared" si="6"/>
        <v>Alto</v>
      </c>
      <c r="C158" s="15" t="str">
        <f t="shared" si="7"/>
        <v>Alto</v>
      </c>
      <c r="D158" t="str">
        <f t="shared" si="8"/>
        <v>Alto</v>
      </c>
    </row>
    <row r="159" spans="1:4" x14ac:dyDescent="0.2">
      <c r="A159">
        <v>50</v>
      </c>
      <c r="B159" t="str">
        <f t="shared" si="6"/>
        <v>Alto</v>
      </c>
      <c r="C159" s="15" t="str">
        <f t="shared" si="7"/>
        <v>Alto</v>
      </c>
      <c r="D159" t="str">
        <f t="shared" si="8"/>
        <v>Alto</v>
      </c>
    </row>
    <row r="160" spans="1:4" x14ac:dyDescent="0.2">
      <c r="A160">
        <v>57</v>
      </c>
      <c r="B160" t="str">
        <f t="shared" si="6"/>
        <v>Alto</v>
      </c>
      <c r="C160" s="15" t="str">
        <f t="shared" si="7"/>
        <v>Alto</v>
      </c>
      <c r="D160" t="str">
        <f t="shared" si="8"/>
        <v>Alto</v>
      </c>
    </row>
    <row r="161" spans="1:4" x14ac:dyDescent="0.2">
      <c r="A161">
        <v>51</v>
      </c>
      <c r="B161" t="str">
        <f t="shared" si="6"/>
        <v>Alto</v>
      </c>
      <c r="C161" s="15" t="str">
        <f t="shared" si="7"/>
        <v>Alto</v>
      </c>
      <c r="D161" t="str">
        <f t="shared" si="8"/>
        <v>Alto</v>
      </c>
    </row>
    <row r="162" spans="1:4" x14ac:dyDescent="0.2">
      <c r="A162">
        <v>41</v>
      </c>
      <c r="B162" t="str">
        <f t="shared" si="6"/>
        <v>Alto</v>
      </c>
      <c r="C162" s="15" t="str">
        <f t="shared" si="7"/>
        <v>Alto</v>
      </c>
      <c r="D162" t="str">
        <f t="shared" si="8"/>
        <v>Alto</v>
      </c>
    </row>
    <row r="163" spans="1:4" x14ac:dyDescent="0.2">
      <c r="A163">
        <v>60</v>
      </c>
      <c r="B163" t="str">
        <f t="shared" si="6"/>
        <v>Alto</v>
      </c>
      <c r="C163" s="15" t="str">
        <f t="shared" si="7"/>
        <v>Alto</v>
      </c>
      <c r="D163" t="str">
        <f t="shared" si="8"/>
        <v>Alto</v>
      </c>
    </row>
    <row r="164" spans="1:4" x14ac:dyDescent="0.2">
      <c r="A164">
        <v>65</v>
      </c>
      <c r="B164" t="str">
        <f t="shared" si="6"/>
        <v>Alto</v>
      </c>
      <c r="C164" s="15" t="str">
        <f t="shared" si="7"/>
        <v>Alto</v>
      </c>
      <c r="D164" t="str">
        <f t="shared" si="8"/>
        <v>Alto</v>
      </c>
    </row>
    <row r="165" spans="1:4" x14ac:dyDescent="0.2">
      <c r="A165">
        <v>94</v>
      </c>
      <c r="B165" t="str">
        <f t="shared" si="6"/>
        <v>Alto</v>
      </c>
      <c r="C165" s="15" t="str">
        <f t="shared" si="7"/>
        <v>Alto</v>
      </c>
      <c r="D165" t="str">
        <f t="shared" si="8"/>
        <v>Alto</v>
      </c>
    </row>
    <row r="166" spans="1:4" x14ac:dyDescent="0.2">
      <c r="A166">
        <v>36</v>
      </c>
      <c r="B166" t="str">
        <f t="shared" si="6"/>
        <v>Alto</v>
      </c>
      <c r="C166" s="15" t="str">
        <f t="shared" si="7"/>
        <v>Alto</v>
      </c>
      <c r="D166" t="str">
        <f t="shared" si="8"/>
        <v>Medio</v>
      </c>
    </row>
    <row r="167" spans="1:4" x14ac:dyDescent="0.2">
      <c r="A167">
        <v>60</v>
      </c>
      <c r="B167" t="str">
        <f t="shared" si="6"/>
        <v>Alto</v>
      </c>
      <c r="C167" s="15" t="str">
        <f t="shared" si="7"/>
        <v>Alto</v>
      </c>
      <c r="D167" t="str">
        <f t="shared" si="8"/>
        <v>Alto</v>
      </c>
    </row>
    <row r="168" spans="1:4" x14ac:dyDescent="0.2">
      <c r="A168">
        <v>64</v>
      </c>
      <c r="B168" t="str">
        <f t="shared" si="6"/>
        <v>Alto</v>
      </c>
      <c r="C168" s="15" t="str">
        <f t="shared" si="7"/>
        <v>Alto</v>
      </c>
      <c r="D168" t="str">
        <f t="shared" si="8"/>
        <v>Alto</v>
      </c>
    </row>
    <row r="169" spans="1:4" x14ac:dyDescent="0.2">
      <c r="A169">
        <v>55</v>
      </c>
      <c r="B169" t="str">
        <f t="shared" si="6"/>
        <v>Alto</v>
      </c>
      <c r="C169" s="15" t="str">
        <f t="shared" si="7"/>
        <v>Alto</v>
      </c>
      <c r="D169" t="str">
        <f t="shared" si="8"/>
        <v>Alto</v>
      </c>
    </row>
    <row r="170" spans="1:4" x14ac:dyDescent="0.2">
      <c r="A170">
        <v>74</v>
      </c>
      <c r="B170" t="str">
        <f t="shared" si="6"/>
        <v>Alto</v>
      </c>
      <c r="C170" s="15" t="str">
        <f t="shared" si="7"/>
        <v>Alto</v>
      </c>
      <c r="D170" t="str">
        <f t="shared" si="8"/>
        <v>Alto</v>
      </c>
    </row>
    <row r="171" spans="1:4" x14ac:dyDescent="0.2">
      <c r="A171">
        <v>72</v>
      </c>
      <c r="B171" t="str">
        <f t="shared" si="6"/>
        <v>Alto</v>
      </c>
      <c r="C171" s="15" t="str">
        <f t="shared" si="7"/>
        <v>Alto</v>
      </c>
      <c r="D171" t="str">
        <f t="shared" si="8"/>
        <v>Alto</v>
      </c>
    </row>
    <row r="172" spans="1:4" x14ac:dyDescent="0.2">
      <c r="A172">
        <v>67</v>
      </c>
      <c r="B172" t="str">
        <f t="shared" si="6"/>
        <v>Alto</v>
      </c>
      <c r="C172" s="15" t="str">
        <f t="shared" si="7"/>
        <v>Alto</v>
      </c>
      <c r="D172" t="str">
        <f t="shared" si="8"/>
        <v>Alto</v>
      </c>
    </row>
    <row r="173" spans="1:4" x14ac:dyDescent="0.2">
      <c r="A173">
        <v>49</v>
      </c>
      <c r="B173" t="str">
        <f t="shared" si="6"/>
        <v>Alto</v>
      </c>
      <c r="C173" s="15" t="str">
        <f t="shared" si="7"/>
        <v>Alto</v>
      </c>
      <c r="D173" t="str">
        <f t="shared" si="8"/>
        <v>Alto</v>
      </c>
    </row>
    <row r="174" spans="1:4" x14ac:dyDescent="0.2">
      <c r="A174">
        <v>77</v>
      </c>
      <c r="B174" t="str">
        <f t="shared" si="6"/>
        <v>Alto</v>
      </c>
      <c r="C174" s="15" t="str">
        <f t="shared" si="7"/>
        <v>Alto</v>
      </c>
      <c r="D174" t="str">
        <f t="shared" si="8"/>
        <v>Alto</v>
      </c>
    </row>
    <row r="175" spans="1:4" x14ac:dyDescent="0.2">
      <c r="A175">
        <v>63</v>
      </c>
      <c r="B175" t="str">
        <f t="shared" si="6"/>
        <v>Alto</v>
      </c>
      <c r="C175" s="15" t="str">
        <f t="shared" si="7"/>
        <v>Alto</v>
      </c>
      <c r="D175" t="str">
        <f t="shared" si="8"/>
        <v>Alto</v>
      </c>
    </row>
    <row r="176" spans="1:4" x14ac:dyDescent="0.2">
      <c r="A176">
        <v>38</v>
      </c>
      <c r="B176" t="str">
        <f t="shared" si="6"/>
        <v>Alto</v>
      </c>
      <c r="C176" s="15" t="str">
        <f t="shared" si="7"/>
        <v>Alto</v>
      </c>
      <c r="D176" t="str">
        <f t="shared" si="8"/>
        <v>Medio</v>
      </c>
    </row>
    <row r="177" spans="1:4" x14ac:dyDescent="0.2">
      <c r="A177">
        <v>58</v>
      </c>
      <c r="B177" t="str">
        <f t="shared" si="6"/>
        <v>Alto</v>
      </c>
      <c r="C177" s="15" t="str">
        <f t="shared" si="7"/>
        <v>Alto</v>
      </c>
      <c r="D177" t="str">
        <f t="shared" si="8"/>
        <v>Alto</v>
      </c>
    </row>
    <row r="178" spans="1:4" x14ac:dyDescent="0.2">
      <c r="A178">
        <v>49</v>
      </c>
      <c r="B178" t="str">
        <f t="shared" si="6"/>
        <v>Alto</v>
      </c>
      <c r="C178" s="15" t="str">
        <f t="shared" si="7"/>
        <v>Alto</v>
      </c>
      <c r="D178" t="str">
        <f t="shared" si="8"/>
        <v>Alto</v>
      </c>
    </row>
    <row r="179" spans="1:4" x14ac:dyDescent="0.2">
      <c r="A179">
        <v>76</v>
      </c>
      <c r="B179" t="str">
        <f t="shared" si="6"/>
        <v>Alto</v>
      </c>
      <c r="C179" s="15" t="str">
        <f t="shared" si="7"/>
        <v>Alto</v>
      </c>
      <c r="D179" t="str">
        <f t="shared" si="8"/>
        <v>Alto</v>
      </c>
    </row>
    <row r="180" spans="1:4" x14ac:dyDescent="0.2">
      <c r="A180">
        <v>77</v>
      </c>
      <c r="B180" t="str">
        <f t="shared" si="6"/>
        <v>Alto</v>
      </c>
      <c r="C180" s="15" t="str">
        <f t="shared" si="7"/>
        <v>Alto</v>
      </c>
      <c r="D180" t="str">
        <f t="shared" si="8"/>
        <v>Alto</v>
      </c>
    </row>
    <row r="181" spans="1:4" x14ac:dyDescent="0.2">
      <c r="A181">
        <v>76</v>
      </c>
      <c r="B181" t="str">
        <f t="shared" si="6"/>
        <v>Alto</v>
      </c>
      <c r="C181" s="15" t="str">
        <f t="shared" si="7"/>
        <v>Alto</v>
      </c>
      <c r="D181" t="str">
        <f t="shared" si="8"/>
        <v>Alto</v>
      </c>
    </row>
    <row r="182" spans="1:4" x14ac:dyDescent="0.2">
      <c r="A182">
        <v>76</v>
      </c>
      <c r="B182" t="str">
        <f t="shared" si="6"/>
        <v>Alto</v>
      </c>
      <c r="C182" s="15" t="str">
        <f t="shared" si="7"/>
        <v>Alto</v>
      </c>
      <c r="D182" t="str">
        <f t="shared" si="8"/>
        <v>Alto</v>
      </c>
    </row>
    <row r="183" spans="1:4" x14ac:dyDescent="0.2">
      <c r="A183">
        <v>72</v>
      </c>
      <c r="B183" t="str">
        <f t="shared" si="6"/>
        <v>Alto</v>
      </c>
      <c r="C183" s="15" t="str">
        <f t="shared" si="7"/>
        <v>Alto</v>
      </c>
      <c r="D183" t="str">
        <f t="shared" si="8"/>
        <v>Alto</v>
      </c>
    </row>
    <row r="184" spans="1:4" x14ac:dyDescent="0.2">
      <c r="A184">
        <v>76</v>
      </c>
      <c r="B184" t="str">
        <f t="shared" si="6"/>
        <v>Alto</v>
      </c>
      <c r="C184" s="15" t="str">
        <f t="shared" si="7"/>
        <v>Alto</v>
      </c>
      <c r="D184" t="str">
        <f t="shared" si="8"/>
        <v>Alto</v>
      </c>
    </row>
    <row r="185" spans="1:4" x14ac:dyDescent="0.2">
      <c r="A185">
        <v>53</v>
      </c>
      <c r="B185" t="str">
        <f t="shared" si="6"/>
        <v>Alto</v>
      </c>
      <c r="C185" s="15" t="str">
        <f t="shared" si="7"/>
        <v>Alto</v>
      </c>
      <c r="D185" t="str">
        <f t="shared" si="8"/>
        <v>Alto</v>
      </c>
    </row>
    <row r="186" spans="1:4" x14ac:dyDescent="0.2">
      <c r="A186">
        <v>53</v>
      </c>
      <c r="B186" t="str">
        <f t="shared" si="6"/>
        <v>Alto</v>
      </c>
      <c r="C186" s="15" t="str">
        <f t="shared" si="7"/>
        <v>Alto</v>
      </c>
      <c r="D186" t="str">
        <f t="shared" si="8"/>
        <v>Alto</v>
      </c>
    </row>
    <row r="187" spans="1:4" x14ac:dyDescent="0.2">
      <c r="A187">
        <v>48</v>
      </c>
      <c r="B187" t="str">
        <f t="shared" si="6"/>
        <v>Alto</v>
      </c>
      <c r="C187" s="15" t="str">
        <f t="shared" si="7"/>
        <v>Alto</v>
      </c>
      <c r="D187" t="str">
        <f t="shared" si="8"/>
        <v>Alto</v>
      </c>
    </row>
    <row r="188" spans="1:4" x14ac:dyDescent="0.2">
      <c r="A188">
        <v>53</v>
      </c>
      <c r="B188" t="str">
        <f t="shared" si="6"/>
        <v>Alto</v>
      </c>
      <c r="C188" s="15" t="str">
        <f t="shared" si="7"/>
        <v>Alto</v>
      </c>
      <c r="D188" t="str">
        <f t="shared" si="8"/>
        <v>Alto</v>
      </c>
    </row>
    <row r="189" spans="1:4" x14ac:dyDescent="0.2">
      <c r="A189">
        <v>42</v>
      </c>
      <c r="B189" t="str">
        <f t="shared" si="6"/>
        <v>Alto</v>
      </c>
      <c r="C189" s="15" t="str">
        <f t="shared" si="7"/>
        <v>Alto</v>
      </c>
      <c r="D189" t="str">
        <f t="shared" si="8"/>
        <v>Alto</v>
      </c>
    </row>
    <row r="190" spans="1:4" x14ac:dyDescent="0.2">
      <c r="A190">
        <v>51</v>
      </c>
      <c r="B190" t="str">
        <f t="shared" si="6"/>
        <v>Alto</v>
      </c>
      <c r="C190" s="15" t="str">
        <f t="shared" si="7"/>
        <v>Alto</v>
      </c>
      <c r="D190" t="str">
        <f t="shared" si="8"/>
        <v>Alto</v>
      </c>
    </row>
    <row r="191" spans="1:4" x14ac:dyDescent="0.2">
      <c r="A191">
        <v>54</v>
      </c>
      <c r="B191" t="str">
        <f t="shared" si="6"/>
        <v>Alto</v>
      </c>
      <c r="C191" s="15" t="str">
        <f t="shared" si="7"/>
        <v>Alto</v>
      </c>
      <c r="D191" t="str">
        <f t="shared" si="8"/>
        <v>Alto</v>
      </c>
    </row>
    <row r="192" spans="1:4" x14ac:dyDescent="0.2">
      <c r="A192">
        <v>48</v>
      </c>
      <c r="B192" t="str">
        <f t="shared" si="6"/>
        <v>Alto</v>
      </c>
      <c r="C192" s="15" t="str">
        <f t="shared" si="7"/>
        <v>Alto</v>
      </c>
      <c r="D192" t="str">
        <f t="shared" si="8"/>
        <v>Alto</v>
      </c>
    </row>
    <row r="193" spans="1:4" x14ac:dyDescent="0.2">
      <c r="A193">
        <v>81</v>
      </c>
      <c r="B193" t="str">
        <f t="shared" si="6"/>
        <v>Alto</v>
      </c>
      <c r="C193" s="15" t="str">
        <f t="shared" si="7"/>
        <v>Alto</v>
      </c>
      <c r="D193" t="str">
        <f t="shared" si="8"/>
        <v>Alto</v>
      </c>
    </row>
    <row r="194" spans="1:4" x14ac:dyDescent="0.2">
      <c r="A194">
        <v>88</v>
      </c>
      <c r="B194" t="str">
        <f t="shared" si="6"/>
        <v>Alto</v>
      </c>
      <c r="C194" s="15" t="str">
        <f t="shared" si="7"/>
        <v>Alto</v>
      </c>
      <c r="D194" t="str">
        <f t="shared" si="8"/>
        <v>Alto</v>
      </c>
    </row>
    <row r="195" spans="1:4" x14ac:dyDescent="0.2">
      <c r="A195">
        <v>34</v>
      </c>
      <c r="B195" t="str">
        <f t="shared" si="6"/>
        <v>Alto</v>
      </c>
      <c r="C195" s="15" t="str">
        <f t="shared" si="7"/>
        <v>Alto</v>
      </c>
      <c r="D195" t="str">
        <f t="shared" si="8"/>
        <v>Medio</v>
      </c>
    </row>
    <row r="196" spans="1:4" x14ac:dyDescent="0.2">
      <c r="A196">
        <v>57</v>
      </c>
      <c r="B196" t="str">
        <f t="shared" ref="B196:B205" si="9">IF(A196&lt;=18,"Bajo",IF(A196&lt;=26,"Medio",IF(A196&gt;=27,"Alto"," ")))</f>
        <v>Alto</v>
      </c>
      <c r="C196" s="15" t="str">
        <f t="shared" ref="C196:C205" si="10">IF(A196&lt;=5,"Bajo",IF(A196&lt;=9,"Medio",IF(A196&gt;=10,"Alto"," ")))</f>
        <v>Alto</v>
      </c>
      <c r="D196" t="str">
        <f t="shared" ref="D196:D205" si="11">IF(A196&lt;=33,"Bajo",IF(A196&lt;=39,"Medio",IF(A196&gt;=40,"Alto"," ")))</f>
        <v>Alto</v>
      </c>
    </row>
    <row r="197" spans="1:4" x14ac:dyDescent="0.2">
      <c r="A197">
        <v>75</v>
      </c>
      <c r="B197" t="str">
        <f t="shared" si="9"/>
        <v>Alto</v>
      </c>
      <c r="C197" s="15" t="str">
        <f t="shared" si="10"/>
        <v>Alto</v>
      </c>
      <c r="D197" t="str">
        <f t="shared" si="11"/>
        <v>Alto</v>
      </c>
    </row>
    <row r="198" spans="1:4" x14ac:dyDescent="0.2">
      <c r="A198">
        <v>49</v>
      </c>
      <c r="B198" t="str">
        <f t="shared" si="9"/>
        <v>Alto</v>
      </c>
      <c r="C198" s="15" t="str">
        <f t="shared" si="10"/>
        <v>Alto</v>
      </c>
      <c r="D198" t="str">
        <f t="shared" si="11"/>
        <v>Alto</v>
      </c>
    </row>
    <row r="199" spans="1:4" x14ac:dyDescent="0.2">
      <c r="A199">
        <v>83</v>
      </c>
      <c r="B199" t="str">
        <f t="shared" si="9"/>
        <v>Alto</v>
      </c>
      <c r="C199" s="15" t="str">
        <f t="shared" si="10"/>
        <v>Alto</v>
      </c>
      <c r="D199" t="str">
        <f t="shared" si="11"/>
        <v>Alto</v>
      </c>
    </row>
    <row r="200" spans="1:4" x14ac:dyDescent="0.2">
      <c r="A200">
        <v>49</v>
      </c>
      <c r="B200" t="str">
        <f t="shared" si="9"/>
        <v>Alto</v>
      </c>
      <c r="C200" s="15" t="str">
        <f t="shared" si="10"/>
        <v>Alto</v>
      </c>
      <c r="D200" t="str">
        <f t="shared" si="11"/>
        <v>Alto</v>
      </c>
    </row>
    <row r="201" spans="1:4" x14ac:dyDescent="0.2">
      <c r="A201">
        <v>50</v>
      </c>
      <c r="B201" t="str">
        <f t="shared" si="9"/>
        <v>Alto</v>
      </c>
      <c r="C201" s="15" t="str">
        <f t="shared" si="10"/>
        <v>Alto</v>
      </c>
      <c r="D201" t="str">
        <f t="shared" si="11"/>
        <v>Alto</v>
      </c>
    </row>
    <row r="202" spans="1:4" x14ac:dyDescent="0.2">
      <c r="A202">
        <v>78</v>
      </c>
      <c r="B202" t="str">
        <f t="shared" si="9"/>
        <v>Alto</v>
      </c>
      <c r="C202" s="15" t="str">
        <f t="shared" si="10"/>
        <v>Alto</v>
      </c>
      <c r="D202" t="str">
        <f t="shared" si="11"/>
        <v>Alto</v>
      </c>
    </row>
    <row r="203" spans="1:4" x14ac:dyDescent="0.2">
      <c r="A203">
        <v>38</v>
      </c>
      <c r="B203" t="str">
        <f t="shared" si="9"/>
        <v>Alto</v>
      </c>
      <c r="C203" s="15" t="str">
        <f t="shared" si="10"/>
        <v>Alto</v>
      </c>
      <c r="D203" t="str">
        <f t="shared" si="11"/>
        <v>Medio</v>
      </c>
    </row>
    <row r="204" spans="1:4" x14ac:dyDescent="0.2">
      <c r="A204">
        <v>67</v>
      </c>
      <c r="B204" t="str">
        <f t="shared" si="9"/>
        <v>Alto</v>
      </c>
      <c r="C204" s="15" t="str">
        <f t="shared" si="10"/>
        <v>Alto</v>
      </c>
      <c r="D204" t="str">
        <f t="shared" si="11"/>
        <v>Alto</v>
      </c>
    </row>
    <row r="205" spans="1:4" x14ac:dyDescent="0.2">
      <c r="A205">
        <v>75</v>
      </c>
      <c r="B205" t="str">
        <f t="shared" si="9"/>
        <v>Alto</v>
      </c>
      <c r="C205" s="15" t="str">
        <f t="shared" si="10"/>
        <v>Alto</v>
      </c>
      <c r="D205" t="str">
        <f t="shared" si="11"/>
        <v>Alto</v>
      </c>
    </row>
  </sheetData>
  <mergeCells count="1">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9FE49-1719-5648-8BB0-048C0FD3EEB5}">
  <sheetPr filterMode="1"/>
  <dimension ref="B2:L209"/>
  <sheetViews>
    <sheetView workbookViewId="0">
      <selection activeCell="O84" sqref="O84"/>
    </sheetView>
  </sheetViews>
  <sheetFormatPr baseColWidth="10" defaultRowHeight="16" x14ac:dyDescent="0.2"/>
  <cols>
    <col min="2" max="2" width="14.1640625" customWidth="1"/>
    <col min="3" max="3" width="34.5" customWidth="1"/>
    <col min="4" max="4" width="4.83203125" bestFit="1" customWidth="1"/>
    <col min="5" max="5" width="19.1640625" customWidth="1"/>
    <col min="6" max="6" width="12.33203125" style="45" bestFit="1" customWidth="1"/>
    <col min="7" max="7" width="4.83203125" bestFit="1" customWidth="1"/>
    <col min="8" max="8" width="17" style="39" bestFit="1" customWidth="1"/>
    <col min="9" max="9" width="12.1640625" bestFit="1" customWidth="1"/>
    <col min="10" max="10" width="4.83203125" bestFit="1" customWidth="1"/>
    <col min="11" max="11" width="17" bestFit="1" customWidth="1"/>
    <col min="12" max="12" width="12.1640625" bestFit="1" customWidth="1"/>
  </cols>
  <sheetData>
    <row r="2" spans="2:12" ht="16" customHeight="1" x14ac:dyDescent="0.2"/>
    <row r="3" spans="2:12" ht="16" customHeight="1" x14ac:dyDescent="0.2">
      <c r="B3" s="72" t="s">
        <v>204</v>
      </c>
      <c r="C3" s="72" t="s">
        <v>205</v>
      </c>
      <c r="D3" s="38" t="s">
        <v>301</v>
      </c>
      <c r="E3" s="42" t="s">
        <v>318</v>
      </c>
      <c r="F3" s="42" t="s">
        <v>319</v>
      </c>
      <c r="G3" s="38" t="s">
        <v>302</v>
      </c>
      <c r="H3" s="42" t="s">
        <v>318</v>
      </c>
      <c r="I3" s="42" t="s">
        <v>320</v>
      </c>
      <c r="J3" s="38" t="s">
        <v>303</v>
      </c>
      <c r="K3" s="42" t="s">
        <v>318</v>
      </c>
      <c r="L3" s="42" t="s">
        <v>320</v>
      </c>
    </row>
    <row r="4" spans="2:12" ht="19" x14ac:dyDescent="0.25">
      <c r="B4" s="12" t="s">
        <v>251</v>
      </c>
      <c r="C4" s="12" t="s">
        <v>252</v>
      </c>
      <c r="D4" s="27">
        <v>41</v>
      </c>
      <c r="E4" s="27" t="s">
        <v>314</v>
      </c>
      <c r="F4" s="43" t="s">
        <v>309</v>
      </c>
      <c r="G4" s="28">
        <v>10</v>
      </c>
      <c r="H4" s="28" t="s">
        <v>314</v>
      </c>
      <c r="I4" s="28" t="s">
        <v>308</v>
      </c>
      <c r="J4" s="29">
        <v>35</v>
      </c>
      <c r="K4" s="36"/>
      <c r="L4" s="21" t="s">
        <v>307</v>
      </c>
    </row>
    <row r="5" spans="2:12" ht="19" hidden="1" x14ac:dyDescent="0.25">
      <c r="B5" s="12" t="s">
        <v>251</v>
      </c>
      <c r="C5" s="12" t="s">
        <v>252</v>
      </c>
      <c r="D5" s="27">
        <v>24</v>
      </c>
      <c r="E5" s="36"/>
      <c r="F5" s="43" t="s">
        <v>307</v>
      </c>
      <c r="G5" s="28">
        <v>5</v>
      </c>
      <c r="H5" s="36"/>
      <c r="I5" s="28" t="s">
        <v>310</v>
      </c>
      <c r="J5" s="29">
        <v>46</v>
      </c>
      <c r="K5" s="36"/>
      <c r="L5" s="21" t="s">
        <v>308</v>
      </c>
    </row>
    <row r="6" spans="2:12" ht="19" hidden="1" x14ac:dyDescent="0.25">
      <c r="B6" s="12" t="s">
        <v>258</v>
      </c>
      <c r="C6" s="12" t="s">
        <v>259</v>
      </c>
      <c r="D6" s="27">
        <v>14</v>
      </c>
      <c r="E6" s="36"/>
      <c r="F6" s="43" t="s">
        <v>310</v>
      </c>
      <c r="G6" s="28">
        <v>3</v>
      </c>
      <c r="H6" s="36"/>
      <c r="I6" s="28" t="s">
        <v>310</v>
      </c>
      <c r="J6" s="29">
        <v>29</v>
      </c>
      <c r="K6" s="29" t="s">
        <v>314</v>
      </c>
      <c r="L6" s="21" t="s">
        <v>310</v>
      </c>
    </row>
    <row r="7" spans="2:12" ht="19" hidden="1" x14ac:dyDescent="0.25">
      <c r="B7" s="12" t="s">
        <v>251</v>
      </c>
      <c r="C7" s="12" t="s">
        <v>252</v>
      </c>
      <c r="D7" s="27">
        <v>11</v>
      </c>
      <c r="E7" s="36"/>
      <c r="F7" s="43" t="s">
        <v>310</v>
      </c>
      <c r="G7" s="28">
        <v>0</v>
      </c>
      <c r="H7" s="36"/>
      <c r="I7" s="28" t="s">
        <v>310</v>
      </c>
      <c r="J7" s="29">
        <v>43</v>
      </c>
      <c r="K7" s="36"/>
      <c r="L7" s="21" t="s">
        <v>308</v>
      </c>
    </row>
    <row r="8" spans="2:12" ht="19" x14ac:dyDescent="0.25">
      <c r="B8" s="12" t="s">
        <v>251</v>
      </c>
      <c r="C8" s="12" t="s">
        <v>252</v>
      </c>
      <c r="D8" s="27">
        <v>28</v>
      </c>
      <c r="E8" s="27" t="s">
        <v>314</v>
      </c>
      <c r="F8" s="43" t="s">
        <v>308</v>
      </c>
      <c r="G8" s="28">
        <v>17</v>
      </c>
      <c r="H8" s="28" t="s">
        <v>314</v>
      </c>
      <c r="I8" s="28" t="s">
        <v>308</v>
      </c>
      <c r="J8" s="29">
        <v>37</v>
      </c>
      <c r="K8" s="36"/>
      <c r="L8" s="21" t="s">
        <v>307</v>
      </c>
    </row>
    <row r="9" spans="2:12" ht="19" hidden="1" x14ac:dyDescent="0.25">
      <c r="B9" s="12" t="s">
        <v>258</v>
      </c>
      <c r="C9" s="12" t="s">
        <v>259</v>
      </c>
      <c r="D9" s="27">
        <v>24</v>
      </c>
      <c r="E9" s="36"/>
      <c r="F9" s="43" t="s">
        <v>307</v>
      </c>
      <c r="G9" s="28">
        <v>7</v>
      </c>
      <c r="H9" s="36"/>
      <c r="I9" s="28" t="s">
        <v>307</v>
      </c>
      <c r="J9" s="29">
        <v>39</v>
      </c>
      <c r="K9" s="36"/>
      <c r="L9" s="21" t="s">
        <v>307</v>
      </c>
    </row>
    <row r="10" spans="2:12" ht="19" hidden="1" x14ac:dyDescent="0.25">
      <c r="B10" s="12" t="s">
        <v>258</v>
      </c>
      <c r="C10" s="12" t="s">
        <v>252</v>
      </c>
      <c r="D10" s="27">
        <v>39</v>
      </c>
      <c r="E10" s="27" t="s">
        <v>314</v>
      </c>
      <c r="F10" s="43" t="s">
        <v>308</v>
      </c>
      <c r="G10" s="28">
        <v>13</v>
      </c>
      <c r="H10" s="28" t="s">
        <v>314</v>
      </c>
      <c r="I10" s="28" t="s">
        <v>308</v>
      </c>
      <c r="J10" s="29">
        <v>34</v>
      </c>
      <c r="K10" s="29" t="s">
        <v>314</v>
      </c>
      <c r="L10" s="21" t="s">
        <v>307</v>
      </c>
    </row>
    <row r="11" spans="2:12" ht="19" hidden="1" x14ac:dyDescent="0.25">
      <c r="B11" s="12" t="s">
        <v>251</v>
      </c>
      <c r="C11" s="12" t="s">
        <v>252</v>
      </c>
      <c r="D11" s="27">
        <v>7</v>
      </c>
      <c r="E11" s="36"/>
      <c r="F11" s="43" t="s">
        <v>310</v>
      </c>
      <c r="G11" s="28">
        <v>2</v>
      </c>
      <c r="H11" s="36"/>
      <c r="I11" s="28" t="s">
        <v>310</v>
      </c>
      <c r="J11" s="29">
        <v>33</v>
      </c>
      <c r="K11" s="29" t="s">
        <v>314</v>
      </c>
      <c r="L11" s="21" t="s">
        <v>310</v>
      </c>
    </row>
    <row r="12" spans="2:12" ht="19" hidden="1" x14ac:dyDescent="0.25">
      <c r="B12" s="12" t="s">
        <v>258</v>
      </c>
      <c r="C12" s="12" t="s">
        <v>259</v>
      </c>
      <c r="D12" s="27">
        <v>7</v>
      </c>
      <c r="E12" s="36"/>
      <c r="F12" s="43" t="s">
        <v>310</v>
      </c>
      <c r="G12" s="28">
        <v>2</v>
      </c>
      <c r="H12" s="36"/>
      <c r="I12" s="28" t="s">
        <v>310</v>
      </c>
      <c r="J12" s="29">
        <v>43</v>
      </c>
      <c r="K12" s="36"/>
      <c r="L12" s="21" t="s">
        <v>308</v>
      </c>
    </row>
    <row r="13" spans="2:12" ht="19" hidden="1" x14ac:dyDescent="0.25">
      <c r="B13" s="12" t="s">
        <v>258</v>
      </c>
      <c r="C13" s="12" t="s">
        <v>252</v>
      </c>
      <c r="D13" s="27">
        <v>40</v>
      </c>
      <c r="E13" s="27" t="s">
        <v>314</v>
      </c>
      <c r="F13" s="43" t="s">
        <v>308</v>
      </c>
      <c r="G13" s="28">
        <v>10</v>
      </c>
      <c r="H13" s="28" t="s">
        <v>314</v>
      </c>
      <c r="I13" s="28" t="s">
        <v>308</v>
      </c>
      <c r="J13" s="29">
        <v>37</v>
      </c>
      <c r="K13" s="36"/>
      <c r="L13" s="21" t="s">
        <v>307</v>
      </c>
    </row>
    <row r="14" spans="2:12" ht="19" hidden="1" x14ac:dyDescent="0.25">
      <c r="B14" s="12" t="s">
        <v>251</v>
      </c>
      <c r="C14" s="12" t="s">
        <v>252</v>
      </c>
      <c r="D14" s="27">
        <v>19</v>
      </c>
      <c r="E14" s="36"/>
      <c r="F14" s="43" t="s">
        <v>307</v>
      </c>
      <c r="G14" s="28">
        <v>2</v>
      </c>
      <c r="H14" s="36"/>
      <c r="I14" s="28" t="s">
        <v>310</v>
      </c>
      <c r="J14" s="29">
        <v>29</v>
      </c>
      <c r="K14" s="29" t="s">
        <v>314</v>
      </c>
      <c r="L14" s="21" t="s">
        <v>310</v>
      </c>
    </row>
    <row r="15" spans="2:12" ht="19" hidden="1" x14ac:dyDescent="0.25">
      <c r="B15" s="12" t="s">
        <v>258</v>
      </c>
      <c r="C15" s="12" t="s">
        <v>259</v>
      </c>
      <c r="D15" s="27">
        <v>17</v>
      </c>
      <c r="E15" s="36"/>
      <c r="F15" s="43" t="s">
        <v>310</v>
      </c>
      <c r="G15" s="28">
        <v>6</v>
      </c>
      <c r="H15" s="36"/>
      <c r="I15" s="28" t="s">
        <v>307</v>
      </c>
      <c r="J15" s="29">
        <v>15</v>
      </c>
      <c r="K15" s="29" t="s">
        <v>314</v>
      </c>
      <c r="L15" s="21" t="s">
        <v>310</v>
      </c>
    </row>
    <row r="16" spans="2:12" ht="19" x14ac:dyDescent="0.25">
      <c r="B16" s="12" t="s">
        <v>251</v>
      </c>
      <c r="C16" s="12" t="s">
        <v>252</v>
      </c>
      <c r="D16" s="27">
        <v>45</v>
      </c>
      <c r="E16" s="27" t="s">
        <v>314</v>
      </c>
      <c r="F16" s="43" t="s">
        <v>308</v>
      </c>
      <c r="G16" s="28">
        <v>5</v>
      </c>
      <c r="H16" s="36"/>
      <c r="I16" s="28" t="s">
        <v>310</v>
      </c>
      <c r="J16" s="29">
        <v>37</v>
      </c>
      <c r="K16" s="36"/>
      <c r="L16" s="21" t="s">
        <v>307</v>
      </c>
    </row>
    <row r="17" spans="2:12" ht="19" x14ac:dyDescent="0.25">
      <c r="B17" s="12" t="s">
        <v>251</v>
      </c>
      <c r="C17" s="12" t="s">
        <v>252</v>
      </c>
      <c r="D17" s="27">
        <v>35</v>
      </c>
      <c r="E17" s="27" t="s">
        <v>314</v>
      </c>
      <c r="F17" s="43" t="s">
        <v>308</v>
      </c>
      <c r="G17" s="28">
        <v>16</v>
      </c>
      <c r="H17" s="28" t="s">
        <v>314</v>
      </c>
      <c r="I17" s="28" t="s">
        <v>308</v>
      </c>
      <c r="J17" s="29">
        <v>37</v>
      </c>
      <c r="K17" s="36"/>
      <c r="L17" s="21" t="s">
        <v>307</v>
      </c>
    </row>
    <row r="18" spans="2:12" ht="19" hidden="1" x14ac:dyDescent="0.25">
      <c r="B18" s="12" t="s">
        <v>251</v>
      </c>
      <c r="C18" s="12" t="s">
        <v>252</v>
      </c>
      <c r="D18" s="27">
        <v>4</v>
      </c>
      <c r="E18" s="36"/>
      <c r="F18" s="43" t="s">
        <v>310</v>
      </c>
      <c r="G18" s="28">
        <v>1</v>
      </c>
      <c r="H18" s="36"/>
      <c r="I18" s="28" t="s">
        <v>310</v>
      </c>
      <c r="J18" s="29">
        <v>48</v>
      </c>
      <c r="K18" s="36"/>
      <c r="L18" s="21" t="s">
        <v>308</v>
      </c>
    </row>
    <row r="19" spans="2:12" ht="19" hidden="1" x14ac:dyDescent="0.25">
      <c r="B19" s="12" t="s">
        <v>258</v>
      </c>
      <c r="C19" s="12" t="s">
        <v>252</v>
      </c>
      <c r="D19" s="27">
        <v>34</v>
      </c>
      <c r="E19" s="27" t="s">
        <v>314</v>
      </c>
      <c r="F19" s="43" t="s">
        <v>308</v>
      </c>
      <c r="G19" s="28">
        <v>14</v>
      </c>
      <c r="H19" s="28" t="s">
        <v>314</v>
      </c>
      <c r="I19" s="28" t="s">
        <v>308</v>
      </c>
      <c r="J19" s="29">
        <v>36</v>
      </c>
      <c r="K19" s="36"/>
      <c r="L19" s="21" t="s">
        <v>307</v>
      </c>
    </row>
    <row r="20" spans="2:12" ht="19" x14ac:dyDescent="0.25">
      <c r="B20" s="12" t="s">
        <v>251</v>
      </c>
      <c r="C20" s="12" t="s">
        <v>252</v>
      </c>
      <c r="D20" s="27">
        <v>28</v>
      </c>
      <c r="E20" s="27" t="s">
        <v>314</v>
      </c>
      <c r="F20" s="43" t="s">
        <v>308</v>
      </c>
      <c r="G20" s="28">
        <v>8</v>
      </c>
      <c r="H20" s="36"/>
      <c r="I20" s="28" t="s">
        <v>307</v>
      </c>
      <c r="J20" s="29">
        <v>25</v>
      </c>
      <c r="K20" s="29" t="s">
        <v>314</v>
      </c>
      <c r="L20" s="21" t="s">
        <v>310</v>
      </c>
    </row>
    <row r="21" spans="2:12" ht="19" hidden="1" x14ac:dyDescent="0.25">
      <c r="B21" s="12" t="s">
        <v>251</v>
      </c>
      <c r="C21" s="12" t="s">
        <v>259</v>
      </c>
      <c r="D21" s="27">
        <v>8</v>
      </c>
      <c r="E21" s="36"/>
      <c r="F21" s="43" t="s">
        <v>310</v>
      </c>
      <c r="G21" s="28">
        <v>0</v>
      </c>
      <c r="H21" s="36"/>
      <c r="I21" s="28" t="s">
        <v>310</v>
      </c>
      <c r="J21" s="29">
        <v>28</v>
      </c>
      <c r="K21" s="29" t="s">
        <v>314</v>
      </c>
      <c r="L21" s="21" t="s">
        <v>310</v>
      </c>
    </row>
    <row r="22" spans="2:12" ht="19" hidden="1" x14ac:dyDescent="0.25">
      <c r="B22" s="12" t="s">
        <v>251</v>
      </c>
      <c r="C22" s="12" t="s">
        <v>259</v>
      </c>
      <c r="D22" s="27">
        <v>11</v>
      </c>
      <c r="E22" s="36"/>
      <c r="F22" s="43" t="s">
        <v>310</v>
      </c>
      <c r="G22" s="28">
        <v>0</v>
      </c>
      <c r="H22" s="36"/>
      <c r="I22" s="28" t="s">
        <v>310</v>
      </c>
      <c r="J22" s="29">
        <v>48</v>
      </c>
      <c r="K22" s="36"/>
      <c r="L22" s="21" t="s">
        <v>308</v>
      </c>
    </row>
    <row r="23" spans="2:12" ht="19" hidden="1" x14ac:dyDescent="0.25">
      <c r="B23" s="12" t="s">
        <v>258</v>
      </c>
      <c r="C23" s="12" t="s">
        <v>259</v>
      </c>
      <c r="D23" s="27">
        <v>3</v>
      </c>
      <c r="E23" s="36"/>
      <c r="F23" s="43" t="s">
        <v>310</v>
      </c>
      <c r="G23" s="28">
        <v>3</v>
      </c>
      <c r="H23" s="36"/>
      <c r="I23" s="28" t="s">
        <v>310</v>
      </c>
      <c r="J23" s="29">
        <v>45</v>
      </c>
      <c r="K23" s="36"/>
      <c r="L23" s="21" t="s">
        <v>308</v>
      </c>
    </row>
    <row r="24" spans="2:12" ht="19" hidden="1" x14ac:dyDescent="0.25">
      <c r="B24" s="12" t="s">
        <v>251</v>
      </c>
      <c r="C24" s="12" t="s">
        <v>252</v>
      </c>
      <c r="D24" s="27">
        <v>20</v>
      </c>
      <c r="E24" s="36"/>
      <c r="F24" s="43" t="s">
        <v>307</v>
      </c>
      <c r="G24" s="28">
        <v>8</v>
      </c>
      <c r="H24" s="36"/>
      <c r="I24" s="28" t="s">
        <v>307</v>
      </c>
      <c r="J24" s="29">
        <v>33</v>
      </c>
      <c r="K24" s="29" t="s">
        <v>314</v>
      </c>
      <c r="L24" s="21" t="s">
        <v>310</v>
      </c>
    </row>
    <row r="25" spans="2:12" ht="19" hidden="1" x14ac:dyDescent="0.25">
      <c r="B25" s="12" t="s">
        <v>258</v>
      </c>
      <c r="C25" s="12" t="s">
        <v>252</v>
      </c>
      <c r="D25" s="27">
        <v>4</v>
      </c>
      <c r="E25" s="36"/>
      <c r="F25" s="43" t="s">
        <v>310</v>
      </c>
      <c r="G25" s="28">
        <v>2</v>
      </c>
      <c r="H25" s="36"/>
      <c r="I25" s="28" t="s">
        <v>310</v>
      </c>
      <c r="J25" s="29">
        <v>32</v>
      </c>
      <c r="K25" s="29" t="s">
        <v>314</v>
      </c>
      <c r="L25" s="21" t="s">
        <v>310</v>
      </c>
    </row>
    <row r="26" spans="2:12" ht="19" hidden="1" x14ac:dyDescent="0.25">
      <c r="B26" s="12" t="s">
        <v>251</v>
      </c>
      <c r="C26" s="12" t="s">
        <v>252</v>
      </c>
      <c r="D26" s="27">
        <v>14</v>
      </c>
      <c r="E26" s="36"/>
      <c r="F26" s="43" t="s">
        <v>310</v>
      </c>
      <c r="G26" s="28">
        <v>1</v>
      </c>
      <c r="H26" s="36"/>
      <c r="I26" s="28" t="s">
        <v>310</v>
      </c>
      <c r="J26" s="29">
        <v>27</v>
      </c>
      <c r="K26" s="29" t="s">
        <v>314</v>
      </c>
      <c r="L26" s="21" t="s">
        <v>310</v>
      </c>
    </row>
    <row r="27" spans="2:12" ht="19" hidden="1" x14ac:dyDescent="0.25">
      <c r="B27" s="12" t="s">
        <v>251</v>
      </c>
      <c r="C27" s="12" t="s">
        <v>252</v>
      </c>
      <c r="D27" s="27">
        <v>9</v>
      </c>
      <c r="E27" s="36"/>
      <c r="F27" s="43" t="s">
        <v>310</v>
      </c>
      <c r="G27" s="28">
        <v>0</v>
      </c>
      <c r="H27" s="36"/>
      <c r="I27" s="28" t="s">
        <v>310</v>
      </c>
      <c r="J27" s="29">
        <v>37</v>
      </c>
      <c r="K27" s="36"/>
      <c r="L27" s="21" t="s">
        <v>307</v>
      </c>
    </row>
    <row r="28" spans="2:12" ht="19" hidden="1" x14ac:dyDescent="0.25">
      <c r="B28" s="12" t="s">
        <v>251</v>
      </c>
      <c r="C28" s="12" t="s">
        <v>259</v>
      </c>
      <c r="D28" s="27">
        <v>16</v>
      </c>
      <c r="E28" s="36"/>
      <c r="F28" s="43" t="s">
        <v>310</v>
      </c>
      <c r="G28" s="28">
        <v>4</v>
      </c>
      <c r="H28" s="36"/>
      <c r="I28" s="28" t="s">
        <v>310</v>
      </c>
      <c r="J28" s="29">
        <v>40</v>
      </c>
      <c r="K28" s="36"/>
      <c r="L28" s="21" t="s">
        <v>308</v>
      </c>
    </row>
    <row r="29" spans="2:12" ht="19" hidden="1" x14ac:dyDescent="0.25">
      <c r="B29" s="12" t="s">
        <v>251</v>
      </c>
      <c r="C29" s="12" t="s">
        <v>259</v>
      </c>
      <c r="D29" s="27">
        <v>20</v>
      </c>
      <c r="E29" s="36"/>
      <c r="F29" s="43" t="s">
        <v>307</v>
      </c>
      <c r="G29" s="28">
        <v>5</v>
      </c>
      <c r="H29" s="36"/>
      <c r="I29" s="28" t="s">
        <v>310</v>
      </c>
      <c r="J29" s="29">
        <v>43</v>
      </c>
      <c r="K29" s="36"/>
      <c r="L29" s="21" t="s">
        <v>308</v>
      </c>
    </row>
    <row r="30" spans="2:12" ht="19" x14ac:dyDescent="0.25">
      <c r="B30" s="12" t="s">
        <v>251</v>
      </c>
      <c r="C30" s="12" t="s">
        <v>259</v>
      </c>
      <c r="D30" s="27">
        <v>40</v>
      </c>
      <c r="E30" s="27" t="s">
        <v>314</v>
      </c>
      <c r="F30" s="43" t="s">
        <v>308</v>
      </c>
      <c r="G30" s="28">
        <v>8</v>
      </c>
      <c r="H30" s="36"/>
      <c r="I30" s="28" t="s">
        <v>307</v>
      </c>
      <c r="J30" s="29">
        <v>39</v>
      </c>
      <c r="K30" s="36"/>
      <c r="L30" s="21" t="s">
        <v>307</v>
      </c>
    </row>
    <row r="31" spans="2:12" ht="19" hidden="1" x14ac:dyDescent="0.25">
      <c r="B31" s="12" t="s">
        <v>251</v>
      </c>
      <c r="C31" s="12" t="s">
        <v>252</v>
      </c>
      <c r="D31" s="27">
        <v>18</v>
      </c>
      <c r="E31" s="36"/>
      <c r="F31" s="43" t="s">
        <v>310</v>
      </c>
      <c r="G31" s="28">
        <v>5</v>
      </c>
      <c r="H31" s="36"/>
      <c r="I31" s="28" t="s">
        <v>310</v>
      </c>
      <c r="J31" s="29">
        <v>33</v>
      </c>
      <c r="K31" s="29" t="s">
        <v>314</v>
      </c>
      <c r="L31" s="21" t="s">
        <v>310</v>
      </c>
    </row>
    <row r="32" spans="2:12" ht="19" x14ac:dyDescent="0.25">
      <c r="B32" s="12" t="s">
        <v>251</v>
      </c>
      <c r="C32" s="12" t="s">
        <v>259</v>
      </c>
      <c r="D32" s="27">
        <v>27</v>
      </c>
      <c r="E32" s="27" t="s">
        <v>314</v>
      </c>
      <c r="F32" s="43" t="s">
        <v>308</v>
      </c>
      <c r="G32" s="28">
        <v>5</v>
      </c>
      <c r="H32" s="36"/>
      <c r="I32" s="28" t="s">
        <v>310</v>
      </c>
      <c r="J32" s="29">
        <v>33</v>
      </c>
      <c r="K32" s="29" t="s">
        <v>314</v>
      </c>
      <c r="L32" s="21" t="s">
        <v>310</v>
      </c>
    </row>
    <row r="33" spans="2:12" ht="19" hidden="1" x14ac:dyDescent="0.25">
      <c r="B33" s="12" t="s">
        <v>251</v>
      </c>
      <c r="C33" s="12" t="s">
        <v>252</v>
      </c>
      <c r="D33" s="27">
        <v>16</v>
      </c>
      <c r="E33" s="36"/>
      <c r="F33" s="43" t="s">
        <v>310</v>
      </c>
      <c r="G33" s="28">
        <v>3</v>
      </c>
      <c r="H33" s="36"/>
      <c r="I33" s="28" t="s">
        <v>310</v>
      </c>
      <c r="J33" s="29">
        <v>34</v>
      </c>
      <c r="K33" s="29" t="s">
        <v>314</v>
      </c>
      <c r="L33" s="21" t="s">
        <v>307</v>
      </c>
    </row>
    <row r="34" spans="2:12" ht="19" hidden="1" x14ac:dyDescent="0.25">
      <c r="B34" s="12" t="s">
        <v>251</v>
      </c>
      <c r="C34" s="12" t="s">
        <v>259</v>
      </c>
      <c r="D34" s="27">
        <v>18</v>
      </c>
      <c r="E34" s="36"/>
      <c r="F34" s="43" t="s">
        <v>310</v>
      </c>
      <c r="G34" s="28">
        <v>1</v>
      </c>
      <c r="H34" s="36"/>
      <c r="I34" s="28" t="s">
        <v>310</v>
      </c>
      <c r="J34" s="29">
        <v>36</v>
      </c>
      <c r="K34" s="36"/>
      <c r="L34" s="21" t="s">
        <v>307</v>
      </c>
    </row>
    <row r="35" spans="2:12" ht="19" hidden="1" x14ac:dyDescent="0.25">
      <c r="B35" s="12" t="s">
        <v>251</v>
      </c>
      <c r="C35" s="12" t="s">
        <v>252</v>
      </c>
      <c r="D35" s="27">
        <v>12</v>
      </c>
      <c r="E35" s="36"/>
      <c r="F35" s="43" t="s">
        <v>310</v>
      </c>
      <c r="G35" s="28">
        <v>0</v>
      </c>
      <c r="H35" s="36"/>
      <c r="I35" s="28" t="s">
        <v>310</v>
      </c>
      <c r="J35" s="29">
        <v>47</v>
      </c>
      <c r="K35" s="36"/>
      <c r="L35" s="21" t="s">
        <v>308</v>
      </c>
    </row>
    <row r="36" spans="2:12" ht="19" hidden="1" x14ac:dyDescent="0.25">
      <c r="B36" s="12" t="s">
        <v>251</v>
      </c>
      <c r="C36" s="12" t="s">
        <v>252</v>
      </c>
      <c r="D36" s="27">
        <v>6</v>
      </c>
      <c r="E36" s="36"/>
      <c r="F36" s="43" t="s">
        <v>310</v>
      </c>
      <c r="G36" s="28">
        <v>0</v>
      </c>
      <c r="H36" s="36"/>
      <c r="I36" s="28" t="s">
        <v>310</v>
      </c>
      <c r="J36" s="29">
        <v>48</v>
      </c>
      <c r="K36" s="36"/>
      <c r="L36" s="21" t="s">
        <v>308</v>
      </c>
    </row>
    <row r="37" spans="2:12" ht="19" hidden="1" x14ac:dyDescent="0.25">
      <c r="B37" s="12" t="s">
        <v>258</v>
      </c>
      <c r="C37" s="12" t="s">
        <v>259</v>
      </c>
      <c r="D37" s="27">
        <v>10</v>
      </c>
      <c r="E37" s="36"/>
      <c r="F37" s="43" t="s">
        <v>310</v>
      </c>
      <c r="G37" s="28">
        <v>5</v>
      </c>
      <c r="H37" s="36"/>
      <c r="I37" s="28" t="s">
        <v>310</v>
      </c>
      <c r="J37" s="29">
        <v>34</v>
      </c>
      <c r="K37" s="29" t="s">
        <v>314</v>
      </c>
      <c r="L37" s="21" t="s">
        <v>307</v>
      </c>
    </row>
    <row r="38" spans="2:12" ht="19" hidden="1" x14ac:dyDescent="0.25">
      <c r="B38" s="12" t="s">
        <v>251</v>
      </c>
      <c r="C38" s="12" t="s">
        <v>259</v>
      </c>
      <c r="D38" s="27">
        <v>10</v>
      </c>
      <c r="E38" s="36"/>
      <c r="F38" s="43" t="s">
        <v>310</v>
      </c>
      <c r="G38" s="28">
        <v>2</v>
      </c>
      <c r="H38" s="36"/>
      <c r="I38" s="28" t="s">
        <v>310</v>
      </c>
      <c r="J38" s="29">
        <v>47</v>
      </c>
      <c r="K38" s="36"/>
      <c r="L38" s="21" t="s">
        <v>308</v>
      </c>
    </row>
    <row r="39" spans="2:12" ht="19" hidden="1" x14ac:dyDescent="0.25">
      <c r="B39" s="12" t="s">
        <v>251</v>
      </c>
      <c r="C39" s="12" t="s">
        <v>252</v>
      </c>
      <c r="D39" s="27">
        <v>19</v>
      </c>
      <c r="E39" s="36"/>
      <c r="F39" s="43" t="s">
        <v>307</v>
      </c>
      <c r="G39" s="28">
        <v>2</v>
      </c>
      <c r="H39" s="36"/>
      <c r="I39" s="28" t="s">
        <v>310</v>
      </c>
      <c r="J39" s="29">
        <v>28</v>
      </c>
      <c r="K39" s="29" t="s">
        <v>314</v>
      </c>
      <c r="L39" s="21" t="s">
        <v>310</v>
      </c>
    </row>
    <row r="40" spans="2:12" ht="19" hidden="1" x14ac:dyDescent="0.25">
      <c r="B40" s="12" t="s">
        <v>251</v>
      </c>
      <c r="C40" s="12" t="s">
        <v>252</v>
      </c>
      <c r="D40" s="27">
        <v>13</v>
      </c>
      <c r="E40" s="36"/>
      <c r="F40" s="43" t="s">
        <v>310</v>
      </c>
      <c r="G40" s="28">
        <v>4</v>
      </c>
      <c r="H40" s="36"/>
      <c r="I40" s="28" t="s">
        <v>310</v>
      </c>
      <c r="J40" s="29">
        <v>41</v>
      </c>
      <c r="K40" s="36"/>
      <c r="L40" s="21" t="s">
        <v>308</v>
      </c>
    </row>
    <row r="41" spans="2:12" ht="19" hidden="1" x14ac:dyDescent="0.25">
      <c r="B41" s="12" t="s">
        <v>258</v>
      </c>
      <c r="C41" s="12" t="s">
        <v>259</v>
      </c>
      <c r="D41" s="27">
        <v>21</v>
      </c>
      <c r="E41" s="36"/>
      <c r="F41" s="43" t="s">
        <v>307</v>
      </c>
      <c r="G41" s="28">
        <v>15</v>
      </c>
      <c r="H41" s="28" t="s">
        <v>314</v>
      </c>
      <c r="I41" s="28" t="s">
        <v>308</v>
      </c>
      <c r="J41" s="29">
        <v>24</v>
      </c>
      <c r="K41" s="29" t="s">
        <v>314</v>
      </c>
      <c r="L41" s="21" t="s">
        <v>310</v>
      </c>
    </row>
    <row r="42" spans="2:12" ht="19" hidden="1" x14ac:dyDescent="0.25">
      <c r="B42" s="12" t="s">
        <v>258</v>
      </c>
      <c r="C42" s="12" t="s">
        <v>252</v>
      </c>
      <c r="D42" s="27">
        <v>14</v>
      </c>
      <c r="E42" s="36"/>
      <c r="F42" s="43" t="s">
        <v>310</v>
      </c>
      <c r="G42" s="28">
        <v>4</v>
      </c>
      <c r="H42" s="36"/>
      <c r="I42" s="28" t="s">
        <v>310</v>
      </c>
      <c r="J42" s="29">
        <v>37</v>
      </c>
      <c r="K42" s="36"/>
      <c r="L42" s="21" t="s">
        <v>307</v>
      </c>
    </row>
    <row r="43" spans="2:12" ht="19" x14ac:dyDescent="0.25">
      <c r="B43" s="12" t="s">
        <v>251</v>
      </c>
      <c r="C43" s="12" t="s">
        <v>259</v>
      </c>
      <c r="D43" s="27">
        <v>32</v>
      </c>
      <c r="E43" s="27" t="s">
        <v>314</v>
      </c>
      <c r="F43" s="43" t="s">
        <v>308</v>
      </c>
      <c r="G43" s="28">
        <v>12</v>
      </c>
      <c r="H43" s="28" t="s">
        <v>314</v>
      </c>
      <c r="I43" s="28" t="s">
        <v>308</v>
      </c>
      <c r="J43" s="29">
        <v>15</v>
      </c>
      <c r="K43" s="29" t="s">
        <v>314</v>
      </c>
      <c r="L43" s="21" t="s">
        <v>310</v>
      </c>
    </row>
    <row r="44" spans="2:12" ht="19" hidden="1" x14ac:dyDescent="0.25">
      <c r="B44" s="12" t="s">
        <v>258</v>
      </c>
      <c r="C44" s="12" t="s">
        <v>259</v>
      </c>
      <c r="D44" s="27">
        <v>24</v>
      </c>
      <c r="E44" s="36"/>
      <c r="F44" s="43" t="s">
        <v>307</v>
      </c>
      <c r="G44" s="28">
        <v>9</v>
      </c>
      <c r="H44" s="36"/>
      <c r="I44" s="28" t="s">
        <v>307</v>
      </c>
      <c r="J44" s="29">
        <v>23</v>
      </c>
      <c r="K44" s="29" t="s">
        <v>314</v>
      </c>
      <c r="L44" s="21" t="s">
        <v>310</v>
      </c>
    </row>
    <row r="45" spans="2:12" ht="19" hidden="1" x14ac:dyDescent="0.25">
      <c r="B45" s="12" t="s">
        <v>258</v>
      </c>
      <c r="C45" s="12" t="s">
        <v>252</v>
      </c>
      <c r="D45" s="27">
        <v>6</v>
      </c>
      <c r="E45" s="36"/>
      <c r="F45" s="43" t="s">
        <v>310</v>
      </c>
      <c r="G45" s="28">
        <v>1</v>
      </c>
      <c r="H45" s="36"/>
      <c r="I45" s="28" t="s">
        <v>310</v>
      </c>
      <c r="J45" s="29">
        <v>46</v>
      </c>
      <c r="K45" s="36"/>
      <c r="L45" s="21" t="s">
        <v>308</v>
      </c>
    </row>
    <row r="46" spans="2:12" ht="19" hidden="1" x14ac:dyDescent="0.25">
      <c r="B46" s="12" t="s">
        <v>258</v>
      </c>
      <c r="C46" s="12" t="s">
        <v>259</v>
      </c>
      <c r="D46" s="27">
        <v>14</v>
      </c>
      <c r="E46" s="36"/>
      <c r="F46" s="43" t="s">
        <v>310</v>
      </c>
      <c r="G46" s="28">
        <v>22</v>
      </c>
      <c r="H46" s="28" t="s">
        <v>314</v>
      </c>
      <c r="I46" s="28" t="s">
        <v>308</v>
      </c>
      <c r="J46" s="29">
        <v>43</v>
      </c>
      <c r="K46" s="36"/>
      <c r="L46" s="21" t="s">
        <v>308</v>
      </c>
    </row>
    <row r="47" spans="2:12" ht="19" x14ac:dyDescent="0.25">
      <c r="B47" s="12" t="s">
        <v>251</v>
      </c>
      <c r="C47" s="12" t="s">
        <v>259</v>
      </c>
      <c r="D47" s="27">
        <v>38</v>
      </c>
      <c r="E47" s="27" t="s">
        <v>314</v>
      </c>
      <c r="F47" s="43" t="s">
        <v>308</v>
      </c>
      <c r="G47" s="28">
        <v>17</v>
      </c>
      <c r="H47" s="28" t="s">
        <v>314</v>
      </c>
      <c r="I47" s="28" t="s">
        <v>308</v>
      </c>
      <c r="J47" s="29">
        <v>36</v>
      </c>
      <c r="K47" s="36"/>
      <c r="L47" s="21" t="s">
        <v>307</v>
      </c>
    </row>
    <row r="48" spans="2:12" ht="19" hidden="1" x14ac:dyDescent="0.25">
      <c r="B48" s="12" t="s">
        <v>258</v>
      </c>
      <c r="C48" s="12" t="s">
        <v>259</v>
      </c>
      <c r="D48" s="27">
        <v>6</v>
      </c>
      <c r="E48" s="36"/>
      <c r="F48" s="43" t="s">
        <v>310</v>
      </c>
      <c r="G48" s="28">
        <v>2</v>
      </c>
      <c r="H48" s="36"/>
      <c r="I48" s="28" t="s">
        <v>310</v>
      </c>
      <c r="J48" s="29">
        <v>31</v>
      </c>
      <c r="K48" s="29" t="s">
        <v>314</v>
      </c>
      <c r="L48" s="21" t="s">
        <v>310</v>
      </c>
    </row>
    <row r="49" spans="2:12" ht="19" x14ac:dyDescent="0.25">
      <c r="B49" s="12" t="s">
        <v>251</v>
      </c>
      <c r="C49" s="12" t="s">
        <v>252</v>
      </c>
      <c r="D49" s="27">
        <v>32</v>
      </c>
      <c r="E49" s="27" t="s">
        <v>314</v>
      </c>
      <c r="F49" s="43" t="s">
        <v>308</v>
      </c>
      <c r="G49" s="28">
        <v>9</v>
      </c>
      <c r="H49" s="36"/>
      <c r="I49" s="28" t="s">
        <v>307</v>
      </c>
      <c r="J49" s="29">
        <v>39</v>
      </c>
      <c r="K49" s="36"/>
      <c r="L49" s="21" t="s">
        <v>307</v>
      </c>
    </row>
    <row r="50" spans="2:12" ht="19" x14ac:dyDescent="0.25">
      <c r="B50" s="12" t="s">
        <v>251</v>
      </c>
      <c r="C50" s="12" t="s">
        <v>259</v>
      </c>
      <c r="D50" s="27">
        <v>47</v>
      </c>
      <c r="E50" s="27" t="s">
        <v>314</v>
      </c>
      <c r="F50" s="43" t="s">
        <v>308</v>
      </c>
      <c r="G50" s="28">
        <v>23</v>
      </c>
      <c r="H50" s="28" t="s">
        <v>314</v>
      </c>
      <c r="I50" s="28" t="s">
        <v>308</v>
      </c>
      <c r="J50" s="29">
        <v>37</v>
      </c>
      <c r="K50" s="36"/>
      <c r="L50" s="21" t="s">
        <v>307</v>
      </c>
    </row>
    <row r="51" spans="2:12" ht="19" hidden="1" x14ac:dyDescent="0.25">
      <c r="B51" s="12" t="s">
        <v>251</v>
      </c>
      <c r="C51" s="12" t="s">
        <v>252</v>
      </c>
      <c r="D51" s="27">
        <v>6</v>
      </c>
      <c r="E51" s="36"/>
      <c r="F51" s="43" t="s">
        <v>310</v>
      </c>
      <c r="G51" s="28">
        <v>0</v>
      </c>
      <c r="H51" s="36"/>
      <c r="I51" s="28" t="s">
        <v>310</v>
      </c>
      <c r="J51" s="29">
        <v>45</v>
      </c>
      <c r="K51" s="36"/>
      <c r="L51" s="21" t="s">
        <v>308</v>
      </c>
    </row>
    <row r="52" spans="2:12" ht="19" hidden="1" x14ac:dyDescent="0.25">
      <c r="B52" s="12" t="s">
        <v>251</v>
      </c>
      <c r="C52" s="12" t="s">
        <v>259</v>
      </c>
      <c r="D52" s="27">
        <v>12</v>
      </c>
      <c r="E52" s="36"/>
      <c r="F52" s="43" t="s">
        <v>310</v>
      </c>
      <c r="G52" s="28">
        <v>5</v>
      </c>
      <c r="H52" s="36"/>
      <c r="I52" s="28" t="s">
        <v>310</v>
      </c>
      <c r="J52" s="29">
        <v>43</v>
      </c>
      <c r="K52" s="36"/>
      <c r="L52" s="21" t="s">
        <v>308</v>
      </c>
    </row>
    <row r="53" spans="2:12" ht="19" hidden="1" x14ac:dyDescent="0.25">
      <c r="B53" s="12" t="s">
        <v>251</v>
      </c>
      <c r="C53" s="12" t="s">
        <v>259</v>
      </c>
      <c r="D53" s="27">
        <v>17</v>
      </c>
      <c r="E53" s="36"/>
      <c r="F53" s="43" t="s">
        <v>310</v>
      </c>
      <c r="G53" s="28">
        <v>1</v>
      </c>
      <c r="H53" s="36"/>
      <c r="I53" s="28" t="s">
        <v>310</v>
      </c>
      <c r="J53" s="29">
        <v>48</v>
      </c>
      <c r="K53" s="36"/>
      <c r="L53" s="21" t="s">
        <v>308</v>
      </c>
    </row>
    <row r="54" spans="2:12" ht="19" hidden="1" x14ac:dyDescent="0.25">
      <c r="B54" s="12" t="s">
        <v>251</v>
      </c>
      <c r="C54" s="12" t="s">
        <v>259</v>
      </c>
      <c r="D54" s="27">
        <v>22</v>
      </c>
      <c r="E54" s="36"/>
      <c r="F54" s="43" t="s">
        <v>307</v>
      </c>
      <c r="G54" s="28">
        <v>5</v>
      </c>
      <c r="H54" s="36"/>
      <c r="I54" s="28" t="s">
        <v>310</v>
      </c>
      <c r="J54" s="29">
        <v>42</v>
      </c>
      <c r="K54" s="36"/>
      <c r="L54" s="21" t="s">
        <v>308</v>
      </c>
    </row>
    <row r="55" spans="2:12" ht="19" hidden="1" x14ac:dyDescent="0.25">
      <c r="B55" s="12" t="s">
        <v>251</v>
      </c>
      <c r="C55" s="12" t="s">
        <v>259</v>
      </c>
      <c r="D55" s="27">
        <v>11</v>
      </c>
      <c r="E55" s="36"/>
      <c r="F55" s="43" t="s">
        <v>310</v>
      </c>
      <c r="G55" s="28">
        <v>0</v>
      </c>
      <c r="H55" s="36"/>
      <c r="I55" s="28" t="s">
        <v>310</v>
      </c>
      <c r="J55" s="29">
        <v>48</v>
      </c>
      <c r="K55" s="36"/>
      <c r="L55" s="21" t="s">
        <v>308</v>
      </c>
    </row>
    <row r="56" spans="2:12" ht="19" hidden="1" x14ac:dyDescent="0.25">
      <c r="B56" s="12" t="s">
        <v>258</v>
      </c>
      <c r="C56" s="12" t="s">
        <v>259</v>
      </c>
      <c r="D56" s="27">
        <v>9</v>
      </c>
      <c r="E56" s="36"/>
      <c r="F56" s="43" t="s">
        <v>310</v>
      </c>
      <c r="G56" s="28">
        <v>1</v>
      </c>
      <c r="H56" s="36"/>
      <c r="I56" s="28" t="s">
        <v>310</v>
      </c>
      <c r="J56" s="29">
        <v>40</v>
      </c>
      <c r="K56" s="36"/>
      <c r="L56" s="21" t="s">
        <v>308</v>
      </c>
    </row>
    <row r="57" spans="2:12" ht="19" hidden="1" x14ac:dyDescent="0.25">
      <c r="B57" s="12" t="s">
        <v>258</v>
      </c>
      <c r="C57" s="12" t="s">
        <v>259</v>
      </c>
      <c r="D57" s="27">
        <v>5</v>
      </c>
      <c r="E57" s="36"/>
      <c r="F57" s="43" t="s">
        <v>310</v>
      </c>
      <c r="G57" s="28">
        <v>8</v>
      </c>
      <c r="H57" s="36"/>
      <c r="I57" s="28" t="s">
        <v>307</v>
      </c>
      <c r="J57" s="29">
        <v>25</v>
      </c>
      <c r="K57" s="29" t="s">
        <v>314</v>
      </c>
      <c r="L57" s="21" t="s">
        <v>310</v>
      </c>
    </row>
    <row r="58" spans="2:12" ht="19" hidden="1" x14ac:dyDescent="0.25">
      <c r="B58" s="12" t="s">
        <v>258</v>
      </c>
      <c r="C58" s="12" t="s">
        <v>259</v>
      </c>
      <c r="D58" s="27">
        <v>45</v>
      </c>
      <c r="E58" s="27" t="s">
        <v>314</v>
      </c>
      <c r="F58" s="43" t="s">
        <v>308</v>
      </c>
      <c r="G58" s="28">
        <v>20</v>
      </c>
      <c r="H58" s="28" t="s">
        <v>314</v>
      </c>
      <c r="I58" s="28" t="s">
        <v>308</v>
      </c>
      <c r="J58" s="29">
        <v>30</v>
      </c>
      <c r="K58" s="29" t="s">
        <v>314</v>
      </c>
      <c r="L58" s="21" t="s">
        <v>310</v>
      </c>
    </row>
    <row r="59" spans="2:12" ht="19" hidden="1" x14ac:dyDescent="0.25">
      <c r="B59" s="12" t="s">
        <v>251</v>
      </c>
      <c r="C59" s="12" t="s">
        <v>252</v>
      </c>
      <c r="D59" s="27">
        <v>10</v>
      </c>
      <c r="E59" s="36"/>
      <c r="F59" s="43" t="s">
        <v>310</v>
      </c>
      <c r="G59" s="28">
        <v>1</v>
      </c>
      <c r="H59" s="36"/>
      <c r="I59" s="28" t="s">
        <v>310</v>
      </c>
      <c r="J59" s="29">
        <v>43</v>
      </c>
      <c r="K59" s="36"/>
      <c r="L59" s="21" t="s">
        <v>308</v>
      </c>
    </row>
    <row r="60" spans="2:12" ht="19" hidden="1" x14ac:dyDescent="0.25">
      <c r="B60" s="12" t="s">
        <v>258</v>
      </c>
      <c r="C60" s="12" t="s">
        <v>252</v>
      </c>
      <c r="D60" s="27">
        <v>36</v>
      </c>
      <c r="E60" s="27" t="s">
        <v>314</v>
      </c>
      <c r="F60" s="43" t="s">
        <v>308</v>
      </c>
      <c r="G60" s="28">
        <v>13</v>
      </c>
      <c r="H60" s="28" t="s">
        <v>314</v>
      </c>
      <c r="I60" s="28" t="s">
        <v>308</v>
      </c>
      <c r="J60" s="29">
        <v>25</v>
      </c>
      <c r="K60" s="29" t="s">
        <v>314</v>
      </c>
      <c r="L60" s="21" t="s">
        <v>310</v>
      </c>
    </row>
    <row r="61" spans="2:12" ht="19" hidden="1" x14ac:dyDescent="0.25">
      <c r="B61" s="12" t="s">
        <v>251</v>
      </c>
      <c r="C61" s="12" t="s">
        <v>259</v>
      </c>
      <c r="D61" s="27">
        <v>5</v>
      </c>
      <c r="E61" s="36"/>
      <c r="F61" s="43" t="s">
        <v>310</v>
      </c>
      <c r="G61" s="28">
        <v>2</v>
      </c>
      <c r="H61" s="36"/>
      <c r="I61" s="28" t="s">
        <v>310</v>
      </c>
      <c r="J61" s="29">
        <v>43</v>
      </c>
      <c r="K61" s="36"/>
      <c r="L61" s="21" t="s">
        <v>308</v>
      </c>
    </row>
    <row r="62" spans="2:12" ht="19" hidden="1" x14ac:dyDescent="0.25">
      <c r="B62" s="12" t="s">
        <v>251</v>
      </c>
      <c r="C62" s="12" t="s">
        <v>259</v>
      </c>
      <c r="D62" s="27">
        <v>23</v>
      </c>
      <c r="E62" s="36"/>
      <c r="F62" s="43" t="s">
        <v>307</v>
      </c>
      <c r="G62" s="28">
        <v>8</v>
      </c>
      <c r="H62" s="36"/>
      <c r="I62" s="28" t="s">
        <v>307</v>
      </c>
      <c r="J62" s="29">
        <v>38</v>
      </c>
      <c r="K62" s="36"/>
      <c r="L62" s="21" t="s">
        <v>307</v>
      </c>
    </row>
    <row r="63" spans="2:12" ht="19" hidden="1" x14ac:dyDescent="0.25">
      <c r="B63" s="12" t="s">
        <v>258</v>
      </c>
      <c r="C63" s="12" t="s">
        <v>259</v>
      </c>
      <c r="D63" s="27">
        <v>12</v>
      </c>
      <c r="E63" s="36"/>
      <c r="F63" s="43" t="s">
        <v>310</v>
      </c>
      <c r="G63" s="28">
        <v>1</v>
      </c>
      <c r="H63" s="36"/>
      <c r="I63" s="28" t="s">
        <v>310</v>
      </c>
      <c r="J63" s="29">
        <v>43</v>
      </c>
      <c r="K63" s="36"/>
      <c r="L63" s="21" t="s">
        <v>308</v>
      </c>
    </row>
    <row r="64" spans="2:12" ht="19" hidden="1" x14ac:dyDescent="0.25">
      <c r="B64" s="12" t="s">
        <v>251</v>
      </c>
      <c r="C64" s="12" t="s">
        <v>259</v>
      </c>
      <c r="D64" s="27">
        <v>19</v>
      </c>
      <c r="E64" s="36"/>
      <c r="F64" s="43" t="s">
        <v>307</v>
      </c>
      <c r="G64" s="28">
        <v>3</v>
      </c>
      <c r="H64" s="36"/>
      <c r="I64" s="28" t="s">
        <v>310</v>
      </c>
      <c r="J64" s="29">
        <v>47</v>
      </c>
      <c r="K64" s="36"/>
      <c r="L64" s="21" t="s">
        <v>308</v>
      </c>
    </row>
    <row r="65" spans="2:12" ht="19" hidden="1" x14ac:dyDescent="0.25">
      <c r="B65" s="12" t="s">
        <v>258</v>
      </c>
      <c r="C65" s="12" t="s">
        <v>259</v>
      </c>
      <c r="D65" s="27">
        <v>1</v>
      </c>
      <c r="E65" s="36"/>
      <c r="F65" s="43" t="s">
        <v>310</v>
      </c>
      <c r="G65" s="28">
        <v>0</v>
      </c>
      <c r="H65" s="36"/>
      <c r="I65" s="28" t="s">
        <v>310</v>
      </c>
      <c r="J65" s="29">
        <v>46</v>
      </c>
      <c r="K65" s="36"/>
      <c r="L65" s="21" t="s">
        <v>308</v>
      </c>
    </row>
    <row r="66" spans="2:12" ht="19" x14ac:dyDescent="0.25">
      <c r="B66" s="12" t="s">
        <v>251</v>
      </c>
      <c r="C66" s="12" t="s">
        <v>252</v>
      </c>
      <c r="D66" s="27">
        <v>27</v>
      </c>
      <c r="E66" s="27" t="s">
        <v>314</v>
      </c>
      <c r="F66" s="43" t="s">
        <v>308</v>
      </c>
      <c r="G66" s="28">
        <v>9</v>
      </c>
      <c r="H66" s="36"/>
      <c r="I66" s="28" t="s">
        <v>307</v>
      </c>
      <c r="J66" s="29">
        <v>29</v>
      </c>
      <c r="K66" s="29" t="s">
        <v>314</v>
      </c>
      <c r="L66" s="21" t="s">
        <v>310</v>
      </c>
    </row>
    <row r="67" spans="2:12" ht="19" x14ac:dyDescent="0.25">
      <c r="B67" s="12" t="s">
        <v>251</v>
      </c>
      <c r="C67" s="12" t="s">
        <v>259</v>
      </c>
      <c r="D67" s="27">
        <v>39</v>
      </c>
      <c r="E67" s="27" t="s">
        <v>314</v>
      </c>
      <c r="F67" s="43" t="s">
        <v>308</v>
      </c>
      <c r="G67" s="28">
        <v>17</v>
      </c>
      <c r="H67" s="28" t="s">
        <v>314</v>
      </c>
      <c r="I67" s="28" t="s">
        <v>308</v>
      </c>
      <c r="J67" s="29">
        <v>37</v>
      </c>
      <c r="K67" s="36"/>
      <c r="L67" s="21" t="s">
        <v>307</v>
      </c>
    </row>
    <row r="68" spans="2:12" ht="19" hidden="1" x14ac:dyDescent="0.25">
      <c r="B68" s="12" t="s">
        <v>251</v>
      </c>
      <c r="C68" s="12" t="s">
        <v>259</v>
      </c>
      <c r="D68" s="27">
        <v>17</v>
      </c>
      <c r="E68" s="36"/>
      <c r="F68" s="43" t="s">
        <v>310</v>
      </c>
      <c r="G68" s="28">
        <v>0</v>
      </c>
      <c r="H68" s="36"/>
      <c r="I68" s="28" t="s">
        <v>310</v>
      </c>
      <c r="J68" s="29">
        <v>45</v>
      </c>
      <c r="K68" s="36"/>
      <c r="L68" s="21" t="s">
        <v>308</v>
      </c>
    </row>
    <row r="69" spans="2:12" ht="19" x14ac:dyDescent="0.25">
      <c r="B69" s="12" t="s">
        <v>251</v>
      </c>
      <c r="C69" s="12" t="s">
        <v>252</v>
      </c>
      <c r="D69" s="27">
        <v>45</v>
      </c>
      <c r="E69" s="27" t="s">
        <v>314</v>
      </c>
      <c r="F69" s="43" t="s">
        <v>308</v>
      </c>
      <c r="G69" s="28">
        <v>19</v>
      </c>
      <c r="H69" s="28" t="s">
        <v>314</v>
      </c>
      <c r="I69" s="28" t="s">
        <v>308</v>
      </c>
      <c r="J69" s="29">
        <v>31</v>
      </c>
      <c r="K69" s="29" t="s">
        <v>314</v>
      </c>
      <c r="L69" s="21" t="s">
        <v>310</v>
      </c>
    </row>
    <row r="70" spans="2:12" ht="19" hidden="1" x14ac:dyDescent="0.25">
      <c r="B70" s="12" t="s">
        <v>251</v>
      </c>
      <c r="C70" s="12" t="s">
        <v>259</v>
      </c>
      <c r="D70" s="27">
        <v>12</v>
      </c>
      <c r="E70" s="36"/>
      <c r="F70" s="43" t="s">
        <v>310</v>
      </c>
      <c r="G70" s="28">
        <v>7</v>
      </c>
      <c r="H70" s="36"/>
      <c r="I70" s="28" t="s">
        <v>307</v>
      </c>
      <c r="J70" s="29">
        <v>37</v>
      </c>
      <c r="K70" s="36"/>
      <c r="L70" s="21" t="s">
        <v>307</v>
      </c>
    </row>
    <row r="71" spans="2:12" ht="19" hidden="1" x14ac:dyDescent="0.25">
      <c r="B71" s="12" t="s">
        <v>258</v>
      </c>
      <c r="C71" s="12" t="s">
        <v>252</v>
      </c>
      <c r="D71" s="27">
        <v>34</v>
      </c>
      <c r="E71" s="27" t="s">
        <v>314</v>
      </c>
      <c r="F71" s="43" t="s">
        <v>308</v>
      </c>
      <c r="G71" s="28">
        <v>1</v>
      </c>
      <c r="H71" s="36"/>
      <c r="I71" s="28" t="s">
        <v>310</v>
      </c>
      <c r="J71" s="29">
        <v>25</v>
      </c>
      <c r="K71" s="29" t="s">
        <v>314</v>
      </c>
      <c r="L71" s="21" t="s">
        <v>310</v>
      </c>
    </row>
    <row r="72" spans="2:12" ht="19" hidden="1" x14ac:dyDescent="0.25">
      <c r="B72" s="12" t="s">
        <v>251</v>
      </c>
      <c r="C72" s="12" t="s">
        <v>259</v>
      </c>
      <c r="D72" s="27">
        <v>13</v>
      </c>
      <c r="E72" s="36"/>
      <c r="F72" s="43" t="s">
        <v>310</v>
      </c>
      <c r="G72" s="28">
        <v>3</v>
      </c>
      <c r="H72" s="36"/>
      <c r="I72" s="28" t="s">
        <v>310</v>
      </c>
      <c r="J72" s="29">
        <v>43</v>
      </c>
      <c r="K72" s="36"/>
      <c r="L72" s="21" t="s">
        <v>308</v>
      </c>
    </row>
    <row r="73" spans="2:12" ht="19" hidden="1" x14ac:dyDescent="0.25">
      <c r="B73" s="12" t="s">
        <v>258</v>
      </c>
      <c r="C73" s="12" t="s">
        <v>252</v>
      </c>
      <c r="D73" s="27">
        <v>27</v>
      </c>
      <c r="E73" s="27" t="s">
        <v>314</v>
      </c>
      <c r="F73" s="43" t="s">
        <v>308</v>
      </c>
      <c r="G73" s="28">
        <v>15</v>
      </c>
      <c r="H73" s="28" t="s">
        <v>314</v>
      </c>
      <c r="I73" s="28" t="s">
        <v>308</v>
      </c>
      <c r="J73" s="29">
        <v>45</v>
      </c>
      <c r="K73" s="36"/>
      <c r="L73" s="21" t="s">
        <v>308</v>
      </c>
    </row>
    <row r="74" spans="2:12" ht="19" hidden="1" x14ac:dyDescent="0.25">
      <c r="B74" s="12" t="s">
        <v>251</v>
      </c>
      <c r="C74" s="12" t="s">
        <v>259</v>
      </c>
      <c r="D74" s="27">
        <v>22</v>
      </c>
      <c r="E74" s="36"/>
      <c r="F74" s="43" t="s">
        <v>307</v>
      </c>
      <c r="G74" s="28">
        <v>0</v>
      </c>
      <c r="H74" s="36"/>
      <c r="I74" s="28" t="s">
        <v>310</v>
      </c>
      <c r="J74" s="29">
        <v>48</v>
      </c>
      <c r="K74" s="36"/>
      <c r="L74" s="21" t="s">
        <v>308</v>
      </c>
    </row>
    <row r="75" spans="2:12" ht="19" x14ac:dyDescent="0.25">
      <c r="B75" s="12" t="s">
        <v>251</v>
      </c>
      <c r="C75" s="12" t="s">
        <v>252</v>
      </c>
      <c r="D75" s="27">
        <v>42</v>
      </c>
      <c r="E75" s="27" t="s">
        <v>314</v>
      </c>
      <c r="F75" s="43" t="s">
        <v>308</v>
      </c>
      <c r="G75" s="28">
        <v>18</v>
      </c>
      <c r="H75" s="28" t="s">
        <v>314</v>
      </c>
      <c r="I75" s="28" t="s">
        <v>308</v>
      </c>
      <c r="J75" s="29">
        <v>35</v>
      </c>
      <c r="K75" s="36"/>
      <c r="L75" s="21" t="s">
        <v>307</v>
      </c>
    </row>
    <row r="76" spans="2:12" ht="19" hidden="1" x14ac:dyDescent="0.25">
      <c r="B76" s="12" t="s">
        <v>258</v>
      </c>
      <c r="C76" s="12" t="s">
        <v>252</v>
      </c>
      <c r="D76" s="27">
        <v>26</v>
      </c>
      <c r="E76" s="27" t="s">
        <v>314</v>
      </c>
      <c r="F76" s="43" t="s">
        <v>307</v>
      </c>
      <c r="G76" s="28">
        <v>15</v>
      </c>
      <c r="H76" s="28" t="s">
        <v>314</v>
      </c>
      <c r="I76" s="28" t="s">
        <v>308</v>
      </c>
      <c r="J76" s="29">
        <v>27</v>
      </c>
      <c r="K76" s="29" t="s">
        <v>314</v>
      </c>
      <c r="L76" s="21" t="s">
        <v>310</v>
      </c>
    </row>
    <row r="77" spans="2:12" ht="19" hidden="1" x14ac:dyDescent="0.25">
      <c r="B77" s="12" t="s">
        <v>251</v>
      </c>
      <c r="C77" s="12" t="s">
        <v>259</v>
      </c>
      <c r="D77" s="27">
        <v>6</v>
      </c>
      <c r="E77" s="36"/>
      <c r="F77" s="43" t="s">
        <v>310</v>
      </c>
      <c r="G77" s="28">
        <v>1</v>
      </c>
      <c r="H77" s="36"/>
      <c r="I77" s="28" t="s">
        <v>310</v>
      </c>
      <c r="J77" s="29">
        <v>43</v>
      </c>
      <c r="K77" s="36"/>
      <c r="L77" s="21" t="s">
        <v>308</v>
      </c>
    </row>
    <row r="78" spans="2:12" ht="19" hidden="1" x14ac:dyDescent="0.25">
      <c r="B78" s="12" t="s">
        <v>260</v>
      </c>
      <c r="C78" s="12" t="s">
        <v>259</v>
      </c>
      <c r="D78" s="27">
        <v>28</v>
      </c>
      <c r="E78" s="27" t="s">
        <v>314</v>
      </c>
      <c r="F78" s="43" t="s">
        <v>308</v>
      </c>
      <c r="G78" s="28">
        <v>6</v>
      </c>
      <c r="H78" s="36"/>
      <c r="I78" s="28" t="s">
        <v>307</v>
      </c>
      <c r="J78" s="29">
        <v>48</v>
      </c>
      <c r="K78" s="36"/>
      <c r="L78" s="21" t="s">
        <v>308</v>
      </c>
    </row>
    <row r="79" spans="2:12" ht="19" hidden="1" x14ac:dyDescent="0.25">
      <c r="B79" s="12" t="s">
        <v>258</v>
      </c>
      <c r="C79" s="12" t="s">
        <v>252</v>
      </c>
      <c r="D79" s="27">
        <v>19</v>
      </c>
      <c r="E79" s="36"/>
      <c r="F79" s="43" t="s">
        <v>307</v>
      </c>
      <c r="G79" s="28">
        <v>1</v>
      </c>
      <c r="H79" s="36"/>
      <c r="I79" s="28" t="s">
        <v>310</v>
      </c>
      <c r="J79" s="29">
        <v>26</v>
      </c>
      <c r="K79" s="29" t="s">
        <v>314</v>
      </c>
      <c r="L79" s="21" t="s">
        <v>310</v>
      </c>
    </row>
    <row r="80" spans="2:12" ht="19" hidden="1" x14ac:dyDescent="0.25">
      <c r="B80" s="12" t="s">
        <v>251</v>
      </c>
      <c r="C80" s="12" t="s">
        <v>252</v>
      </c>
      <c r="D80" s="27">
        <v>20</v>
      </c>
      <c r="E80" s="36"/>
      <c r="F80" s="43" t="s">
        <v>307</v>
      </c>
      <c r="G80" s="28">
        <v>11</v>
      </c>
      <c r="H80" s="28" t="s">
        <v>314</v>
      </c>
      <c r="I80" s="28" t="s">
        <v>308</v>
      </c>
      <c r="J80" s="29">
        <v>18</v>
      </c>
      <c r="K80" s="29" t="s">
        <v>314</v>
      </c>
      <c r="L80" s="21" t="s">
        <v>310</v>
      </c>
    </row>
    <row r="81" spans="2:12" ht="19" x14ac:dyDescent="0.25">
      <c r="B81" s="12" t="s">
        <v>251</v>
      </c>
      <c r="C81" s="12" t="s">
        <v>252</v>
      </c>
      <c r="D81" s="27">
        <v>30</v>
      </c>
      <c r="E81" s="27" t="s">
        <v>314</v>
      </c>
      <c r="F81" s="43" t="s">
        <v>308</v>
      </c>
      <c r="G81" s="28">
        <v>5</v>
      </c>
      <c r="H81" s="36"/>
      <c r="I81" s="28" t="s">
        <v>310</v>
      </c>
      <c r="J81" s="29">
        <v>43</v>
      </c>
      <c r="K81" s="36"/>
      <c r="L81" s="21" t="s">
        <v>308</v>
      </c>
    </row>
    <row r="82" spans="2:12" ht="19" hidden="1" x14ac:dyDescent="0.25">
      <c r="B82" s="12" t="s">
        <v>251</v>
      </c>
      <c r="C82" s="12" t="s">
        <v>252</v>
      </c>
      <c r="D82" s="27">
        <v>19</v>
      </c>
      <c r="E82" s="36"/>
      <c r="F82" s="43" t="s">
        <v>307</v>
      </c>
      <c r="G82" s="28">
        <v>6</v>
      </c>
      <c r="H82" s="36"/>
      <c r="I82" s="28" t="s">
        <v>307</v>
      </c>
      <c r="J82" s="29">
        <v>38</v>
      </c>
      <c r="K82" s="36"/>
      <c r="L82" s="21" t="s">
        <v>307</v>
      </c>
    </row>
    <row r="83" spans="2:12" ht="19" hidden="1" x14ac:dyDescent="0.25">
      <c r="B83" s="12" t="s">
        <v>251</v>
      </c>
      <c r="C83" s="12" t="s">
        <v>252</v>
      </c>
      <c r="D83" s="27">
        <v>16</v>
      </c>
      <c r="E83" s="36"/>
      <c r="F83" s="43" t="s">
        <v>310</v>
      </c>
      <c r="G83" s="28">
        <v>3</v>
      </c>
      <c r="H83" s="36"/>
      <c r="I83" s="28" t="s">
        <v>310</v>
      </c>
      <c r="J83" s="29">
        <v>44</v>
      </c>
      <c r="K83" s="36"/>
      <c r="L83" s="21" t="s">
        <v>308</v>
      </c>
    </row>
    <row r="84" spans="2:12" ht="19" x14ac:dyDescent="0.25">
      <c r="B84" s="12" t="s">
        <v>251</v>
      </c>
      <c r="C84" s="12" t="s">
        <v>259</v>
      </c>
      <c r="D84" s="27">
        <v>27</v>
      </c>
      <c r="E84" s="27" t="s">
        <v>314</v>
      </c>
      <c r="F84" s="43" t="s">
        <v>308</v>
      </c>
      <c r="G84" s="28">
        <v>5</v>
      </c>
      <c r="H84" s="36"/>
      <c r="I84" s="28" t="s">
        <v>310</v>
      </c>
      <c r="J84" s="29">
        <v>47</v>
      </c>
      <c r="K84" s="36"/>
      <c r="L84" s="21" t="s">
        <v>308</v>
      </c>
    </row>
    <row r="85" spans="2:12" ht="19" hidden="1" x14ac:dyDescent="0.25">
      <c r="B85" s="12" t="s">
        <v>251</v>
      </c>
      <c r="C85" s="12" t="s">
        <v>259</v>
      </c>
      <c r="D85" s="27">
        <v>10</v>
      </c>
      <c r="E85" s="36"/>
      <c r="F85" s="43" t="s">
        <v>310</v>
      </c>
      <c r="G85" s="28">
        <v>0</v>
      </c>
      <c r="H85" s="36"/>
      <c r="I85" s="28" t="s">
        <v>310</v>
      </c>
      <c r="J85" s="29">
        <v>44</v>
      </c>
      <c r="K85" s="36"/>
      <c r="L85" s="21" t="s">
        <v>308</v>
      </c>
    </row>
    <row r="86" spans="2:12" ht="19" hidden="1" x14ac:dyDescent="0.25">
      <c r="B86" s="12" t="s">
        <v>258</v>
      </c>
      <c r="C86" s="12" t="s">
        <v>259</v>
      </c>
      <c r="D86" s="27">
        <v>13</v>
      </c>
      <c r="E86" s="36"/>
      <c r="F86" s="43" t="s">
        <v>310</v>
      </c>
      <c r="G86" s="28">
        <v>2</v>
      </c>
      <c r="H86" s="36"/>
      <c r="I86" s="28" t="s">
        <v>310</v>
      </c>
      <c r="J86" s="29">
        <v>37</v>
      </c>
      <c r="K86" s="36"/>
      <c r="L86" s="21" t="s">
        <v>307</v>
      </c>
    </row>
    <row r="87" spans="2:12" ht="19" hidden="1" x14ac:dyDescent="0.25">
      <c r="B87" s="12" t="s">
        <v>258</v>
      </c>
      <c r="C87" s="12" t="s">
        <v>259</v>
      </c>
      <c r="D87" s="27">
        <v>12</v>
      </c>
      <c r="E87" s="36"/>
      <c r="F87" s="43" t="s">
        <v>310</v>
      </c>
      <c r="G87" s="28">
        <v>1</v>
      </c>
      <c r="H87" s="36"/>
      <c r="I87" s="28" t="s">
        <v>310</v>
      </c>
      <c r="J87" s="29">
        <v>32</v>
      </c>
      <c r="K87" s="29" t="s">
        <v>314</v>
      </c>
      <c r="L87" s="21" t="s">
        <v>310</v>
      </c>
    </row>
    <row r="88" spans="2:12" ht="19" hidden="1" x14ac:dyDescent="0.25">
      <c r="B88" s="12" t="s">
        <v>258</v>
      </c>
      <c r="C88" s="12" t="s">
        <v>252</v>
      </c>
      <c r="D88" s="27">
        <v>15</v>
      </c>
      <c r="E88" s="36"/>
      <c r="F88" s="43" t="s">
        <v>310</v>
      </c>
      <c r="G88" s="28">
        <v>5</v>
      </c>
      <c r="H88" s="36"/>
      <c r="I88" s="28" t="s">
        <v>310</v>
      </c>
      <c r="J88" s="29">
        <v>35</v>
      </c>
      <c r="K88" s="36"/>
      <c r="L88" s="21" t="s">
        <v>307</v>
      </c>
    </row>
    <row r="89" spans="2:12" ht="19" hidden="1" x14ac:dyDescent="0.25">
      <c r="B89" s="12" t="s">
        <v>251</v>
      </c>
      <c r="C89" s="12" t="s">
        <v>252</v>
      </c>
      <c r="D89" s="27">
        <v>4</v>
      </c>
      <c r="E89" s="36"/>
      <c r="F89" s="43" t="s">
        <v>310</v>
      </c>
      <c r="G89" s="28">
        <v>0</v>
      </c>
      <c r="H89" s="36"/>
      <c r="I89" s="28" t="s">
        <v>310</v>
      </c>
      <c r="J89" s="29">
        <v>48</v>
      </c>
      <c r="K89" s="36"/>
      <c r="L89" s="21" t="s">
        <v>308</v>
      </c>
    </row>
    <row r="90" spans="2:12" ht="19" hidden="1" x14ac:dyDescent="0.25">
      <c r="B90" s="12" t="s">
        <v>258</v>
      </c>
      <c r="C90" s="12" t="s">
        <v>252</v>
      </c>
      <c r="D90" s="27">
        <v>46</v>
      </c>
      <c r="E90" s="27" t="s">
        <v>314</v>
      </c>
      <c r="F90" s="43" t="s">
        <v>308</v>
      </c>
      <c r="G90" s="28">
        <v>25</v>
      </c>
      <c r="H90" s="28" t="s">
        <v>314</v>
      </c>
      <c r="I90" s="28" t="s">
        <v>308</v>
      </c>
      <c r="J90" s="29">
        <v>41</v>
      </c>
      <c r="K90" s="36"/>
      <c r="L90" s="21" t="s">
        <v>308</v>
      </c>
    </row>
    <row r="91" spans="2:12" ht="19" hidden="1" x14ac:dyDescent="0.25">
      <c r="B91" s="12" t="s">
        <v>251</v>
      </c>
      <c r="C91" s="12" t="s">
        <v>252</v>
      </c>
      <c r="D91" s="27">
        <v>1</v>
      </c>
      <c r="E91" s="36"/>
      <c r="F91" s="43" t="s">
        <v>310</v>
      </c>
      <c r="G91" s="28">
        <v>0</v>
      </c>
      <c r="H91" s="36"/>
      <c r="I91" s="28" t="s">
        <v>310</v>
      </c>
      <c r="J91" s="29">
        <v>48</v>
      </c>
      <c r="K91" s="36"/>
      <c r="L91" s="21" t="s">
        <v>308</v>
      </c>
    </row>
    <row r="92" spans="2:12" ht="19" hidden="1" x14ac:dyDescent="0.25">
      <c r="B92" s="12" t="s">
        <v>251</v>
      </c>
      <c r="C92" s="12" t="s">
        <v>252</v>
      </c>
      <c r="D92" s="27">
        <v>20</v>
      </c>
      <c r="E92" s="36"/>
      <c r="F92" s="43" t="s">
        <v>307</v>
      </c>
      <c r="G92" s="28">
        <v>1</v>
      </c>
      <c r="H92" s="36"/>
      <c r="I92" s="28" t="s">
        <v>310</v>
      </c>
      <c r="J92" s="29">
        <v>42</v>
      </c>
      <c r="K92" s="36"/>
      <c r="L92" s="21" t="s">
        <v>308</v>
      </c>
    </row>
    <row r="93" spans="2:12" ht="19" hidden="1" x14ac:dyDescent="0.25">
      <c r="B93" s="12" t="s">
        <v>251</v>
      </c>
      <c r="C93" s="12" t="s">
        <v>259</v>
      </c>
      <c r="D93" s="27">
        <v>11</v>
      </c>
      <c r="E93" s="36"/>
      <c r="F93" s="43" t="s">
        <v>310</v>
      </c>
      <c r="G93" s="28">
        <v>8</v>
      </c>
      <c r="H93" s="36"/>
      <c r="I93" s="28" t="s">
        <v>307</v>
      </c>
      <c r="J93" s="29">
        <v>42</v>
      </c>
      <c r="K93" s="36"/>
      <c r="L93" s="21" t="s">
        <v>308</v>
      </c>
    </row>
    <row r="94" spans="2:12" ht="19" hidden="1" x14ac:dyDescent="0.25">
      <c r="B94" s="12" t="s">
        <v>251</v>
      </c>
      <c r="C94" s="12" t="s">
        <v>259</v>
      </c>
      <c r="D94" s="27">
        <v>8</v>
      </c>
      <c r="E94" s="36"/>
      <c r="F94" s="43" t="s">
        <v>310</v>
      </c>
      <c r="G94" s="28">
        <v>1</v>
      </c>
      <c r="H94" s="36"/>
      <c r="I94" s="28" t="s">
        <v>310</v>
      </c>
      <c r="J94" s="29">
        <v>43</v>
      </c>
      <c r="K94" s="36"/>
      <c r="L94" s="21" t="s">
        <v>308</v>
      </c>
    </row>
    <row r="95" spans="2:12" ht="19" hidden="1" x14ac:dyDescent="0.25">
      <c r="B95" s="12" t="s">
        <v>258</v>
      </c>
      <c r="C95" s="12" t="s">
        <v>259</v>
      </c>
      <c r="D95" s="27">
        <v>24</v>
      </c>
      <c r="E95" s="36"/>
      <c r="F95" s="43" t="s">
        <v>307</v>
      </c>
      <c r="G95" s="28">
        <v>4</v>
      </c>
      <c r="H95" s="36"/>
      <c r="I95" s="28" t="s">
        <v>310</v>
      </c>
      <c r="J95" s="29">
        <v>33</v>
      </c>
      <c r="K95" s="29" t="s">
        <v>314</v>
      </c>
      <c r="L95" s="21" t="s">
        <v>310</v>
      </c>
    </row>
    <row r="96" spans="2:12" ht="19" x14ac:dyDescent="0.25">
      <c r="B96" s="12" t="s">
        <v>251</v>
      </c>
      <c r="C96" s="12" t="s">
        <v>259</v>
      </c>
      <c r="D96" s="27">
        <v>53</v>
      </c>
      <c r="E96" s="27" t="s">
        <v>314</v>
      </c>
      <c r="F96" s="43" t="s">
        <v>308</v>
      </c>
      <c r="G96" s="28">
        <v>15</v>
      </c>
      <c r="H96" s="28" t="s">
        <v>314</v>
      </c>
      <c r="I96" s="28" t="s">
        <v>308</v>
      </c>
      <c r="J96" s="29">
        <v>23</v>
      </c>
      <c r="K96" s="29" t="s">
        <v>314</v>
      </c>
      <c r="L96" s="21" t="s">
        <v>310</v>
      </c>
    </row>
    <row r="97" spans="2:12" ht="19" hidden="1" x14ac:dyDescent="0.25">
      <c r="B97" s="12" t="s">
        <v>258</v>
      </c>
      <c r="C97" s="12" t="s">
        <v>259</v>
      </c>
      <c r="D97" s="27">
        <v>41</v>
      </c>
      <c r="E97" s="27" t="s">
        <v>314</v>
      </c>
      <c r="F97" s="43" t="s">
        <v>308</v>
      </c>
      <c r="G97" s="28">
        <v>20</v>
      </c>
      <c r="H97" s="28" t="s">
        <v>314</v>
      </c>
      <c r="I97" s="28" t="s">
        <v>308</v>
      </c>
      <c r="J97" s="29">
        <v>18</v>
      </c>
      <c r="K97" s="29" t="s">
        <v>314</v>
      </c>
      <c r="L97" s="21" t="s">
        <v>310</v>
      </c>
    </row>
    <row r="98" spans="2:12" ht="19" x14ac:dyDescent="0.25">
      <c r="B98" s="12" t="s">
        <v>251</v>
      </c>
      <c r="C98" s="12" t="s">
        <v>252</v>
      </c>
      <c r="D98" s="27">
        <v>45</v>
      </c>
      <c r="E98" s="27" t="s">
        <v>314</v>
      </c>
      <c r="F98" s="43" t="s">
        <v>308</v>
      </c>
      <c r="G98" s="28">
        <v>8</v>
      </c>
      <c r="H98" s="36"/>
      <c r="I98" s="28" t="s">
        <v>307</v>
      </c>
      <c r="J98" s="29">
        <v>27</v>
      </c>
      <c r="K98" s="29" t="s">
        <v>314</v>
      </c>
      <c r="L98" s="21" t="s">
        <v>310</v>
      </c>
    </row>
    <row r="99" spans="2:12" ht="19" hidden="1" x14ac:dyDescent="0.25">
      <c r="B99" s="12" t="s">
        <v>258</v>
      </c>
      <c r="C99" s="12" t="s">
        <v>259</v>
      </c>
      <c r="D99" s="27">
        <v>47</v>
      </c>
      <c r="E99" s="27" t="s">
        <v>314</v>
      </c>
      <c r="F99" s="43" t="s">
        <v>308</v>
      </c>
      <c r="G99" s="28">
        <v>17</v>
      </c>
      <c r="H99" s="28" t="s">
        <v>314</v>
      </c>
      <c r="I99" s="28" t="s">
        <v>308</v>
      </c>
      <c r="J99" s="29">
        <v>30</v>
      </c>
      <c r="K99" s="29" t="s">
        <v>314</v>
      </c>
      <c r="L99" s="21" t="s">
        <v>310</v>
      </c>
    </row>
    <row r="100" spans="2:12" ht="19" hidden="1" x14ac:dyDescent="0.25">
      <c r="B100" s="12" t="s">
        <v>258</v>
      </c>
      <c r="C100" s="12" t="s">
        <v>259</v>
      </c>
      <c r="D100" s="27">
        <v>53</v>
      </c>
      <c r="E100" s="27" t="s">
        <v>314</v>
      </c>
      <c r="F100" s="43" t="s">
        <v>308</v>
      </c>
      <c r="G100" s="28">
        <v>21</v>
      </c>
      <c r="H100" s="28" t="s">
        <v>314</v>
      </c>
      <c r="I100" s="28" t="s">
        <v>308</v>
      </c>
      <c r="J100" s="29">
        <v>23</v>
      </c>
      <c r="K100" s="29" t="s">
        <v>314</v>
      </c>
      <c r="L100" s="21" t="s">
        <v>310</v>
      </c>
    </row>
    <row r="101" spans="2:12" ht="19" hidden="1" x14ac:dyDescent="0.25">
      <c r="B101" s="12" t="s">
        <v>251</v>
      </c>
      <c r="C101" s="12" t="s">
        <v>252</v>
      </c>
      <c r="D101" s="27">
        <v>26</v>
      </c>
      <c r="E101" s="27" t="s">
        <v>314</v>
      </c>
      <c r="F101" s="43" t="s">
        <v>307</v>
      </c>
      <c r="G101" s="28">
        <v>5</v>
      </c>
      <c r="H101" s="36"/>
      <c r="I101" s="28" t="s">
        <v>310</v>
      </c>
      <c r="J101" s="29">
        <v>43</v>
      </c>
      <c r="K101" s="36"/>
      <c r="L101" s="21" t="s">
        <v>308</v>
      </c>
    </row>
    <row r="102" spans="2:12" ht="19" hidden="1" x14ac:dyDescent="0.25">
      <c r="B102" s="12" t="s">
        <v>251</v>
      </c>
      <c r="C102" s="12" t="s">
        <v>259</v>
      </c>
      <c r="D102" s="27">
        <v>8</v>
      </c>
      <c r="E102" s="36"/>
      <c r="F102" s="43" t="s">
        <v>310</v>
      </c>
      <c r="G102" s="28">
        <v>7</v>
      </c>
      <c r="H102" s="36"/>
      <c r="I102" s="28" t="s">
        <v>307</v>
      </c>
      <c r="J102" s="29">
        <v>48</v>
      </c>
      <c r="K102" s="36"/>
      <c r="L102" s="21" t="s">
        <v>308</v>
      </c>
    </row>
    <row r="103" spans="2:12" ht="19" x14ac:dyDescent="0.25">
      <c r="B103" s="12" t="s">
        <v>251</v>
      </c>
      <c r="C103" s="12" t="s">
        <v>259</v>
      </c>
      <c r="D103" s="27">
        <v>34</v>
      </c>
      <c r="E103" s="27" t="s">
        <v>314</v>
      </c>
      <c r="F103" s="43" t="s">
        <v>308</v>
      </c>
      <c r="G103" s="28">
        <v>12</v>
      </c>
      <c r="H103" s="28" t="s">
        <v>314</v>
      </c>
      <c r="I103" s="28" t="s">
        <v>308</v>
      </c>
      <c r="J103" s="29">
        <v>28</v>
      </c>
      <c r="K103" s="29" t="s">
        <v>314</v>
      </c>
      <c r="L103" s="21" t="s">
        <v>310</v>
      </c>
    </row>
    <row r="104" spans="2:12" ht="19" hidden="1" x14ac:dyDescent="0.25">
      <c r="B104" s="12" t="s">
        <v>251</v>
      </c>
      <c r="C104" s="12" t="s">
        <v>259</v>
      </c>
      <c r="D104" s="27">
        <v>12</v>
      </c>
      <c r="E104" s="36"/>
      <c r="F104" s="43" t="s">
        <v>310</v>
      </c>
      <c r="G104" s="28">
        <v>13</v>
      </c>
      <c r="H104" s="28" t="s">
        <v>314</v>
      </c>
      <c r="I104" s="28" t="s">
        <v>308</v>
      </c>
      <c r="J104" s="29">
        <v>41</v>
      </c>
      <c r="K104" s="36"/>
      <c r="L104" s="21" t="s">
        <v>308</v>
      </c>
    </row>
    <row r="105" spans="2:12" ht="19" hidden="1" x14ac:dyDescent="0.25">
      <c r="B105" s="12" t="s">
        <v>251</v>
      </c>
      <c r="C105" s="12" t="s">
        <v>259</v>
      </c>
      <c r="D105" s="27">
        <v>13</v>
      </c>
      <c r="E105" s="36"/>
      <c r="F105" s="43" t="s">
        <v>310</v>
      </c>
      <c r="G105" s="28">
        <v>5</v>
      </c>
      <c r="H105" s="36"/>
      <c r="I105" s="28" t="s">
        <v>310</v>
      </c>
      <c r="J105" s="29">
        <v>35</v>
      </c>
      <c r="K105" s="36"/>
      <c r="L105" s="21" t="s">
        <v>307</v>
      </c>
    </row>
    <row r="106" spans="2:12" ht="19" hidden="1" x14ac:dyDescent="0.25">
      <c r="B106" s="12" t="s">
        <v>251</v>
      </c>
      <c r="C106" s="12" t="s">
        <v>252</v>
      </c>
      <c r="D106" s="27">
        <v>16</v>
      </c>
      <c r="E106" s="36"/>
      <c r="F106" s="43" t="s">
        <v>310</v>
      </c>
      <c r="G106" s="28">
        <v>3</v>
      </c>
      <c r="H106" s="36"/>
      <c r="I106" s="28" t="s">
        <v>310</v>
      </c>
      <c r="J106" s="29">
        <v>40</v>
      </c>
      <c r="K106" s="36"/>
      <c r="L106" s="21" t="s">
        <v>308</v>
      </c>
    </row>
    <row r="107" spans="2:12" ht="19" hidden="1" x14ac:dyDescent="0.25">
      <c r="B107" s="12" t="s">
        <v>251</v>
      </c>
      <c r="C107" s="12" t="s">
        <v>259</v>
      </c>
      <c r="D107" s="27">
        <v>25</v>
      </c>
      <c r="E107" s="36"/>
      <c r="F107" s="43" t="s">
        <v>307</v>
      </c>
      <c r="G107" s="28">
        <v>9</v>
      </c>
      <c r="H107" s="36"/>
      <c r="I107" s="28" t="s">
        <v>307</v>
      </c>
      <c r="J107" s="29">
        <v>48</v>
      </c>
      <c r="K107" s="36"/>
      <c r="L107" s="21" t="s">
        <v>308</v>
      </c>
    </row>
    <row r="108" spans="2:12" ht="19" hidden="1" x14ac:dyDescent="0.25">
      <c r="B108" s="12" t="s">
        <v>251</v>
      </c>
      <c r="C108" s="12" t="s">
        <v>252</v>
      </c>
      <c r="D108" s="27">
        <v>6</v>
      </c>
      <c r="E108" s="36"/>
      <c r="F108" s="43" t="s">
        <v>310</v>
      </c>
      <c r="G108" s="28">
        <v>1</v>
      </c>
      <c r="H108" s="36"/>
      <c r="I108" s="28" t="s">
        <v>310</v>
      </c>
      <c r="J108" s="29">
        <v>38</v>
      </c>
      <c r="K108" s="36"/>
      <c r="L108" s="21" t="s">
        <v>307</v>
      </c>
    </row>
    <row r="109" spans="2:12" ht="19" hidden="1" x14ac:dyDescent="0.25">
      <c r="B109" s="12" t="s">
        <v>251</v>
      </c>
      <c r="C109" s="12" t="s">
        <v>252</v>
      </c>
      <c r="D109" s="27">
        <v>16</v>
      </c>
      <c r="E109" s="36"/>
      <c r="F109" s="43" t="s">
        <v>310</v>
      </c>
      <c r="G109" s="28">
        <v>3</v>
      </c>
      <c r="H109" s="36"/>
      <c r="I109" s="28" t="s">
        <v>310</v>
      </c>
      <c r="J109" s="29">
        <v>43</v>
      </c>
      <c r="K109" s="36"/>
      <c r="L109" s="21" t="s">
        <v>308</v>
      </c>
    </row>
    <row r="110" spans="2:12" ht="19" hidden="1" x14ac:dyDescent="0.25">
      <c r="B110" s="12" t="s">
        <v>258</v>
      </c>
      <c r="C110" s="12" t="s">
        <v>252</v>
      </c>
      <c r="D110" s="27">
        <v>5</v>
      </c>
      <c r="E110" s="36"/>
      <c r="F110" s="43" t="s">
        <v>310</v>
      </c>
      <c r="G110" s="28">
        <v>2</v>
      </c>
      <c r="H110" s="36"/>
      <c r="I110" s="28" t="s">
        <v>310</v>
      </c>
      <c r="J110" s="29">
        <v>33</v>
      </c>
      <c r="K110" s="29" t="s">
        <v>314</v>
      </c>
      <c r="L110" s="21" t="s">
        <v>310</v>
      </c>
    </row>
    <row r="111" spans="2:12" ht="19" hidden="1" x14ac:dyDescent="0.25">
      <c r="B111" s="12" t="s">
        <v>258</v>
      </c>
      <c r="C111" s="12" t="s">
        <v>252</v>
      </c>
      <c r="D111" s="27">
        <v>18</v>
      </c>
      <c r="E111" s="36"/>
      <c r="F111" s="43" t="s">
        <v>310</v>
      </c>
      <c r="G111" s="28">
        <v>6</v>
      </c>
      <c r="H111" s="36"/>
      <c r="I111" s="28" t="s">
        <v>307</v>
      </c>
      <c r="J111" s="29">
        <v>39</v>
      </c>
      <c r="K111" s="36"/>
      <c r="L111" s="21" t="s">
        <v>307</v>
      </c>
    </row>
    <row r="112" spans="2:12" ht="19" hidden="1" x14ac:dyDescent="0.25">
      <c r="B112" s="12" t="s">
        <v>251</v>
      </c>
      <c r="C112" s="12" t="s">
        <v>252</v>
      </c>
      <c r="D112" s="27">
        <v>13</v>
      </c>
      <c r="E112" s="36"/>
      <c r="F112" s="43" t="s">
        <v>310</v>
      </c>
      <c r="G112" s="28">
        <v>0</v>
      </c>
      <c r="H112" s="36"/>
      <c r="I112" s="28" t="s">
        <v>310</v>
      </c>
      <c r="J112" s="29">
        <v>43</v>
      </c>
      <c r="K112" s="36"/>
      <c r="L112" s="21" t="s">
        <v>308</v>
      </c>
    </row>
    <row r="113" spans="2:12" ht="19" hidden="1" x14ac:dyDescent="0.25">
      <c r="B113" s="12" t="s">
        <v>251</v>
      </c>
      <c r="C113" s="12" t="s">
        <v>259</v>
      </c>
      <c r="D113" s="27">
        <v>26</v>
      </c>
      <c r="E113" s="27" t="s">
        <v>314</v>
      </c>
      <c r="F113" s="43" t="s">
        <v>307</v>
      </c>
      <c r="G113" s="28">
        <v>20</v>
      </c>
      <c r="H113" s="28" t="s">
        <v>314</v>
      </c>
      <c r="I113" s="28" t="s">
        <v>308</v>
      </c>
      <c r="J113" s="29">
        <v>36</v>
      </c>
      <c r="K113" s="36"/>
      <c r="L113" s="21" t="s">
        <v>307</v>
      </c>
    </row>
    <row r="114" spans="2:12" ht="19" x14ac:dyDescent="0.25">
      <c r="B114" s="12" t="s">
        <v>251</v>
      </c>
      <c r="C114" s="12" t="s">
        <v>259</v>
      </c>
      <c r="D114" s="27">
        <v>30</v>
      </c>
      <c r="E114" s="27" t="s">
        <v>314</v>
      </c>
      <c r="F114" s="43" t="s">
        <v>308</v>
      </c>
      <c r="G114" s="28">
        <v>8</v>
      </c>
      <c r="H114" s="36"/>
      <c r="I114" s="28" t="s">
        <v>307</v>
      </c>
      <c r="J114" s="29">
        <v>39</v>
      </c>
      <c r="K114" s="36"/>
      <c r="L114" s="21" t="s">
        <v>307</v>
      </c>
    </row>
    <row r="115" spans="2:12" ht="19" x14ac:dyDescent="0.25">
      <c r="B115" s="12" t="s">
        <v>251</v>
      </c>
      <c r="C115" s="12" t="s">
        <v>252</v>
      </c>
      <c r="D115" s="27">
        <v>38</v>
      </c>
      <c r="E115" s="27" t="s">
        <v>314</v>
      </c>
      <c r="F115" s="43" t="s">
        <v>308</v>
      </c>
      <c r="G115" s="28">
        <v>8</v>
      </c>
      <c r="H115" s="36"/>
      <c r="I115" s="28" t="s">
        <v>307</v>
      </c>
      <c r="J115" s="29">
        <v>32</v>
      </c>
      <c r="K115" s="29" t="s">
        <v>314</v>
      </c>
      <c r="L115" s="21" t="s">
        <v>310</v>
      </c>
    </row>
    <row r="116" spans="2:12" ht="19" hidden="1" x14ac:dyDescent="0.25">
      <c r="B116" s="12" t="s">
        <v>251</v>
      </c>
      <c r="C116" s="12" t="s">
        <v>252</v>
      </c>
      <c r="D116" s="27">
        <v>25</v>
      </c>
      <c r="E116" s="36"/>
      <c r="F116" s="43" t="s">
        <v>307</v>
      </c>
      <c r="G116" s="28">
        <v>16</v>
      </c>
      <c r="H116" s="28" t="s">
        <v>314</v>
      </c>
      <c r="I116" s="28" t="s">
        <v>308</v>
      </c>
      <c r="J116" s="29">
        <v>32</v>
      </c>
      <c r="K116" s="29" t="s">
        <v>314</v>
      </c>
      <c r="L116" s="21" t="s">
        <v>310</v>
      </c>
    </row>
    <row r="117" spans="2:12" ht="19" hidden="1" x14ac:dyDescent="0.25">
      <c r="B117" s="12" t="s">
        <v>251</v>
      </c>
      <c r="C117" s="12" t="s">
        <v>252</v>
      </c>
      <c r="D117" s="27">
        <v>17</v>
      </c>
      <c r="E117" s="36"/>
      <c r="F117" s="43" t="s">
        <v>310</v>
      </c>
      <c r="G117" s="28">
        <v>2</v>
      </c>
      <c r="H117" s="36"/>
      <c r="I117" s="28" t="s">
        <v>310</v>
      </c>
      <c r="J117" s="29">
        <v>48</v>
      </c>
      <c r="K117" s="36"/>
      <c r="L117" s="21" t="s">
        <v>308</v>
      </c>
    </row>
    <row r="118" spans="2:12" ht="19" x14ac:dyDescent="0.25">
      <c r="B118" s="12" t="s">
        <v>251</v>
      </c>
      <c r="C118" s="12" t="s">
        <v>252</v>
      </c>
      <c r="D118" s="27">
        <v>38</v>
      </c>
      <c r="E118" s="27" t="s">
        <v>314</v>
      </c>
      <c r="F118" s="43" t="s">
        <v>308</v>
      </c>
      <c r="G118" s="28">
        <v>4</v>
      </c>
      <c r="H118" s="36"/>
      <c r="I118" s="28" t="s">
        <v>310</v>
      </c>
      <c r="J118" s="29">
        <v>36</v>
      </c>
      <c r="K118" s="36"/>
      <c r="L118" s="21" t="s">
        <v>307</v>
      </c>
    </row>
    <row r="119" spans="2:12" ht="19" hidden="1" x14ac:dyDescent="0.25">
      <c r="B119" s="12" t="s">
        <v>251</v>
      </c>
      <c r="C119" s="12" t="s">
        <v>252</v>
      </c>
      <c r="D119" s="27">
        <v>18</v>
      </c>
      <c r="E119" s="36"/>
      <c r="F119" s="43" t="s">
        <v>310</v>
      </c>
      <c r="G119" s="28">
        <v>1</v>
      </c>
      <c r="H119" s="36"/>
      <c r="I119" s="28" t="s">
        <v>310</v>
      </c>
      <c r="J119" s="29">
        <v>43</v>
      </c>
      <c r="K119" s="36"/>
      <c r="L119" s="21" t="s">
        <v>308</v>
      </c>
    </row>
    <row r="120" spans="2:12" ht="19" x14ac:dyDescent="0.25">
      <c r="B120" s="12" t="s">
        <v>251</v>
      </c>
      <c r="C120" s="12" t="s">
        <v>252</v>
      </c>
      <c r="D120" s="27">
        <v>54</v>
      </c>
      <c r="E120" s="27" t="s">
        <v>314</v>
      </c>
      <c r="F120" s="43" t="s">
        <v>308</v>
      </c>
      <c r="G120" s="28">
        <v>30</v>
      </c>
      <c r="H120" s="28" t="s">
        <v>314</v>
      </c>
      <c r="I120" s="28" t="s">
        <v>308</v>
      </c>
      <c r="J120" s="29">
        <v>48</v>
      </c>
      <c r="K120" s="36"/>
      <c r="L120" s="21" t="s">
        <v>308</v>
      </c>
    </row>
    <row r="121" spans="2:12" ht="19" hidden="1" x14ac:dyDescent="0.25">
      <c r="B121" s="12" t="s">
        <v>251</v>
      </c>
      <c r="C121" s="12" t="s">
        <v>252</v>
      </c>
      <c r="D121" s="27">
        <v>23</v>
      </c>
      <c r="E121" s="36"/>
      <c r="F121" s="43" t="s">
        <v>307</v>
      </c>
      <c r="G121" s="28">
        <v>1</v>
      </c>
      <c r="H121" s="36"/>
      <c r="I121" s="28" t="s">
        <v>310</v>
      </c>
      <c r="J121" s="29">
        <v>15</v>
      </c>
      <c r="K121" s="29" t="s">
        <v>314</v>
      </c>
      <c r="L121" s="21" t="s">
        <v>310</v>
      </c>
    </row>
    <row r="122" spans="2:12" ht="19" hidden="1" x14ac:dyDescent="0.25">
      <c r="B122" s="12" t="s">
        <v>258</v>
      </c>
      <c r="C122" s="12" t="s">
        <v>252</v>
      </c>
      <c r="D122" s="27">
        <v>3</v>
      </c>
      <c r="E122" s="36"/>
      <c r="F122" s="43" t="s">
        <v>310</v>
      </c>
      <c r="G122" s="28">
        <v>2</v>
      </c>
      <c r="H122" s="36"/>
      <c r="I122" s="28" t="s">
        <v>310</v>
      </c>
      <c r="J122" s="29">
        <v>42</v>
      </c>
      <c r="K122" s="36"/>
      <c r="L122" s="21" t="s">
        <v>308</v>
      </c>
    </row>
    <row r="123" spans="2:12" ht="19" hidden="1" x14ac:dyDescent="0.25">
      <c r="B123" s="12" t="s">
        <v>258</v>
      </c>
      <c r="C123" s="12" t="s">
        <v>252</v>
      </c>
      <c r="D123" s="27">
        <v>19</v>
      </c>
      <c r="E123" s="36"/>
      <c r="F123" s="43" t="s">
        <v>307</v>
      </c>
      <c r="G123" s="28">
        <v>1</v>
      </c>
      <c r="H123" s="36"/>
      <c r="I123" s="28" t="s">
        <v>310</v>
      </c>
      <c r="J123" s="29">
        <v>48</v>
      </c>
      <c r="K123" s="36"/>
      <c r="L123" s="21" t="s">
        <v>308</v>
      </c>
    </row>
    <row r="124" spans="2:12" ht="19" hidden="1" x14ac:dyDescent="0.25">
      <c r="B124" s="12" t="s">
        <v>258</v>
      </c>
      <c r="C124" s="12" t="s">
        <v>252</v>
      </c>
      <c r="D124" s="27">
        <v>28</v>
      </c>
      <c r="E124" s="27" t="s">
        <v>314</v>
      </c>
      <c r="F124" s="43" t="s">
        <v>308</v>
      </c>
      <c r="G124" s="28">
        <v>12</v>
      </c>
      <c r="H124" s="28" t="s">
        <v>314</v>
      </c>
      <c r="I124" s="28" t="s">
        <v>308</v>
      </c>
      <c r="J124" s="29">
        <v>43</v>
      </c>
      <c r="K124" s="36"/>
      <c r="L124" s="21" t="s">
        <v>308</v>
      </c>
    </row>
    <row r="125" spans="2:12" ht="19" hidden="1" x14ac:dyDescent="0.25">
      <c r="B125" s="12" t="s">
        <v>251</v>
      </c>
      <c r="C125" s="12" t="s">
        <v>252</v>
      </c>
      <c r="D125" s="27">
        <v>6</v>
      </c>
      <c r="E125" s="36"/>
      <c r="F125" s="43" t="s">
        <v>310</v>
      </c>
      <c r="G125" s="28">
        <v>0</v>
      </c>
      <c r="H125" s="36"/>
      <c r="I125" s="28" t="s">
        <v>310</v>
      </c>
      <c r="J125" s="29">
        <v>48</v>
      </c>
      <c r="K125" s="36"/>
      <c r="L125" s="21" t="s">
        <v>308</v>
      </c>
    </row>
    <row r="126" spans="2:12" ht="19" hidden="1" x14ac:dyDescent="0.25">
      <c r="B126" s="12" t="s">
        <v>251</v>
      </c>
      <c r="C126" s="12" t="s">
        <v>252</v>
      </c>
      <c r="D126" s="27">
        <v>17</v>
      </c>
      <c r="E126" s="36"/>
      <c r="F126" s="43" t="s">
        <v>310</v>
      </c>
      <c r="G126" s="28">
        <v>6</v>
      </c>
      <c r="H126" s="36"/>
      <c r="I126" s="28" t="s">
        <v>307</v>
      </c>
      <c r="J126" s="29">
        <v>27</v>
      </c>
      <c r="K126" s="29" t="s">
        <v>314</v>
      </c>
      <c r="L126" s="21" t="s">
        <v>310</v>
      </c>
    </row>
    <row r="127" spans="2:12" ht="19" hidden="1" x14ac:dyDescent="0.25">
      <c r="B127" s="12" t="s">
        <v>251</v>
      </c>
      <c r="C127" s="12" t="s">
        <v>252</v>
      </c>
      <c r="D127" s="27">
        <v>18</v>
      </c>
      <c r="E127" s="36"/>
      <c r="F127" s="43" t="s">
        <v>310</v>
      </c>
      <c r="G127" s="28">
        <v>0</v>
      </c>
      <c r="H127" s="36"/>
      <c r="I127" s="28" t="s">
        <v>310</v>
      </c>
      <c r="J127" s="29">
        <v>48</v>
      </c>
      <c r="K127" s="36"/>
      <c r="L127" s="21" t="s">
        <v>308</v>
      </c>
    </row>
    <row r="128" spans="2:12" ht="19" hidden="1" x14ac:dyDescent="0.25">
      <c r="B128" s="12" t="s">
        <v>251</v>
      </c>
      <c r="C128" s="12" t="s">
        <v>252</v>
      </c>
      <c r="D128" s="27">
        <v>12</v>
      </c>
      <c r="E128" s="36"/>
      <c r="F128" s="43" t="s">
        <v>310</v>
      </c>
      <c r="G128" s="28">
        <v>11</v>
      </c>
      <c r="H128" s="28" t="s">
        <v>314</v>
      </c>
      <c r="I128" s="28" t="s">
        <v>308</v>
      </c>
      <c r="J128" s="29">
        <v>48</v>
      </c>
      <c r="K128" s="36"/>
      <c r="L128" s="21" t="s">
        <v>308</v>
      </c>
    </row>
    <row r="129" spans="2:12" ht="19" hidden="1" x14ac:dyDescent="0.25">
      <c r="B129" s="12" t="s">
        <v>251</v>
      </c>
      <c r="C129" s="12" t="s">
        <v>252</v>
      </c>
      <c r="D129" s="27">
        <v>7</v>
      </c>
      <c r="E129" s="36"/>
      <c r="F129" s="43" t="s">
        <v>310</v>
      </c>
      <c r="G129" s="28">
        <v>0</v>
      </c>
      <c r="H129" s="36"/>
      <c r="I129" s="28" t="s">
        <v>310</v>
      </c>
      <c r="J129" s="29">
        <v>44</v>
      </c>
      <c r="K129" s="36"/>
      <c r="L129" s="21" t="s">
        <v>308</v>
      </c>
    </row>
    <row r="130" spans="2:12" ht="19" x14ac:dyDescent="0.25">
      <c r="B130" s="12" t="s">
        <v>251</v>
      </c>
      <c r="C130" s="12" t="s">
        <v>252</v>
      </c>
      <c r="D130" s="27">
        <v>46</v>
      </c>
      <c r="E130" s="27" t="s">
        <v>314</v>
      </c>
      <c r="F130" s="43" t="s">
        <v>308</v>
      </c>
      <c r="G130" s="28">
        <v>11</v>
      </c>
      <c r="H130" s="28" t="s">
        <v>314</v>
      </c>
      <c r="I130" s="28" t="s">
        <v>308</v>
      </c>
      <c r="J130" s="29">
        <v>24</v>
      </c>
      <c r="K130" s="29" t="s">
        <v>314</v>
      </c>
      <c r="L130" s="21" t="s">
        <v>310</v>
      </c>
    </row>
    <row r="131" spans="2:12" ht="19" hidden="1" x14ac:dyDescent="0.25">
      <c r="B131" s="12" t="s">
        <v>258</v>
      </c>
      <c r="C131" s="12" t="s">
        <v>259</v>
      </c>
      <c r="D131" s="27">
        <v>19</v>
      </c>
      <c r="E131" s="36"/>
      <c r="F131" s="43" t="s">
        <v>307</v>
      </c>
      <c r="G131" s="28">
        <v>8</v>
      </c>
      <c r="H131" s="36"/>
      <c r="I131" s="28" t="s">
        <v>307</v>
      </c>
      <c r="J131" s="29">
        <v>43</v>
      </c>
      <c r="K131" s="36"/>
      <c r="L131" s="21" t="s">
        <v>308</v>
      </c>
    </row>
    <row r="132" spans="2:12" ht="19" hidden="1" x14ac:dyDescent="0.25">
      <c r="B132" s="12" t="s">
        <v>258</v>
      </c>
      <c r="C132" s="12" t="s">
        <v>252</v>
      </c>
      <c r="D132" s="27">
        <v>15</v>
      </c>
      <c r="E132" s="36"/>
      <c r="F132" s="43" t="s">
        <v>310</v>
      </c>
      <c r="G132" s="28">
        <v>6</v>
      </c>
      <c r="H132" s="36"/>
      <c r="I132" s="28" t="s">
        <v>307</v>
      </c>
      <c r="J132" s="29">
        <v>46</v>
      </c>
      <c r="K132" s="36"/>
      <c r="L132" s="21" t="s">
        <v>308</v>
      </c>
    </row>
    <row r="133" spans="2:12" ht="19" hidden="1" x14ac:dyDescent="0.25">
      <c r="B133" s="12" t="s">
        <v>251</v>
      </c>
      <c r="C133" s="12" t="s">
        <v>252</v>
      </c>
      <c r="D133" s="27">
        <v>24</v>
      </c>
      <c r="E133" s="36"/>
      <c r="F133" s="43" t="s">
        <v>307</v>
      </c>
      <c r="G133" s="28">
        <v>7</v>
      </c>
      <c r="H133" s="36"/>
      <c r="I133" s="28" t="s">
        <v>307</v>
      </c>
      <c r="J133" s="29">
        <v>36</v>
      </c>
      <c r="K133" s="36"/>
      <c r="L133" s="21" t="s">
        <v>307</v>
      </c>
    </row>
    <row r="134" spans="2:12" ht="19" hidden="1" x14ac:dyDescent="0.25">
      <c r="B134" s="12" t="s">
        <v>251</v>
      </c>
      <c r="C134" s="12" t="s">
        <v>252</v>
      </c>
      <c r="D134" s="27">
        <v>9</v>
      </c>
      <c r="E134" s="36"/>
      <c r="F134" s="43" t="s">
        <v>310</v>
      </c>
      <c r="G134" s="28">
        <v>6</v>
      </c>
      <c r="H134" s="36"/>
      <c r="I134" s="28" t="s">
        <v>307</v>
      </c>
      <c r="J134" s="29">
        <v>46</v>
      </c>
      <c r="K134" s="36"/>
      <c r="L134" s="21" t="s">
        <v>308</v>
      </c>
    </row>
    <row r="135" spans="2:12" ht="19" hidden="1" x14ac:dyDescent="0.25">
      <c r="B135" s="12" t="s">
        <v>251</v>
      </c>
      <c r="C135" s="12" t="s">
        <v>259</v>
      </c>
      <c r="D135" s="27">
        <v>10</v>
      </c>
      <c r="E135" s="36"/>
      <c r="F135" s="43" t="s">
        <v>310</v>
      </c>
      <c r="G135" s="28">
        <v>15</v>
      </c>
      <c r="H135" s="28" t="s">
        <v>314</v>
      </c>
      <c r="I135" s="28" t="s">
        <v>308</v>
      </c>
      <c r="J135" s="29">
        <v>38</v>
      </c>
      <c r="K135" s="36"/>
      <c r="L135" s="21" t="s">
        <v>307</v>
      </c>
    </row>
    <row r="136" spans="2:12" ht="19" hidden="1" x14ac:dyDescent="0.25">
      <c r="B136" s="12" t="s">
        <v>251</v>
      </c>
      <c r="C136" s="12" t="s">
        <v>252</v>
      </c>
      <c r="D136" s="27">
        <v>15</v>
      </c>
      <c r="E136" s="36"/>
      <c r="F136" s="43" t="s">
        <v>310</v>
      </c>
      <c r="G136" s="28">
        <v>4</v>
      </c>
      <c r="H136" s="36"/>
      <c r="I136" s="28" t="s">
        <v>310</v>
      </c>
      <c r="J136" s="29">
        <v>27</v>
      </c>
      <c r="K136" s="29" t="s">
        <v>314</v>
      </c>
      <c r="L136" s="21" t="s">
        <v>310</v>
      </c>
    </row>
    <row r="137" spans="2:12" ht="19" hidden="1" x14ac:dyDescent="0.25">
      <c r="B137" s="12" t="s">
        <v>258</v>
      </c>
      <c r="C137" s="12" t="s">
        <v>252</v>
      </c>
      <c r="D137" s="27">
        <v>0</v>
      </c>
      <c r="E137" s="36"/>
      <c r="F137" s="43" t="s">
        <v>310</v>
      </c>
      <c r="G137" s="28">
        <v>0</v>
      </c>
      <c r="H137" s="36"/>
      <c r="I137" s="28" t="s">
        <v>310</v>
      </c>
      <c r="J137" s="29">
        <v>48</v>
      </c>
      <c r="K137" s="36"/>
      <c r="L137" s="21" t="s">
        <v>308</v>
      </c>
    </row>
    <row r="138" spans="2:12" ht="19" hidden="1" x14ac:dyDescent="0.25">
      <c r="B138" s="12" t="s">
        <v>251</v>
      </c>
      <c r="C138" s="12" t="s">
        <v>252</v>
      </c>
      <c r="D138" s="27">
        <v>23</v>
      </c>
      <c r="E138" s="36"/>
      <c r="F138" s="43" t="s">
        <v>307</v>
      </c>
      <c r="G138" s="28">
        <v>0</v>
      </c>
      <c r="H138" s="36"/>
      <c r="I138" s="28" t="s">
        <v>310</v>
      </c>
      <c r="J138" s="29">
        <v>39</v>
      </c>
      <c r="K138" s="36"/>
      <c r="L138" s="21" t="s">
        <v>307</v>
      </c>
    </row>
    <row r="139" spans="2:12" ht="19" hidden="1" x14ac:dyDescent="0.25">
      <c r="B139" s="12" t="s">
        <v>251</v>
      </c>
      <c r="C139" s="12" t="s">
        <v>252</v>
      </c>
      <c r="D139" s="27">
        <v>19</v>
      </c>
      <c r="E139" s="36"/>
      <c r="F139" s="43" t="s">
        <v>307</v>
      </c>
      <c r="G139" s="28">
        <v>2</v>
      </c>
      <c r="H139" s="36"/>
      <c r="I139" s="28" t="s">
        <v>310</v>
      </c>
      <c r="J139" s="29">
        <v>45</v>
      </c>
      <c r="K139" s="36"/>
      <c r="L139" s="21" t="s">
        <v>308</v>
      </c>
    </row>
    <row r="140" spans="2:12" ht="19" x14ac:dyDescent="0.25">
      <c r="B140" s="12" t="s">
        <v>251</v>
      </c>
      <c r="C140" s="12" t="s">
        <v>252</v>
      </c>
      <c r="D140" s="27">
        <v>42</v>
      </c>
      <c r="E140" s="27" t="s">
        <v>314</v>
      </c>
      <c r="F140" s="43" t="s">
        <v>308</v>
      </c>
      <c r="G140" s="28">
        <v>1</v>
      </c>
      <c r="H140" s="36"/>
      <c r="I140" s="28" t="s">
        <v>310</v>
      </c>
      <c r="J140" s="29">
        <v>48</v>
      </c>
      <c r="K140" s="36"/>
      <c r="L140" s="21" t="s">
        <v>308</v>
      </c>
    </row>
    <row r="141" spans="2:12" ht="19" hidden="1" x14ac:dyDescent="0.25">
      <c r="B141" s="12" t="s">
        <v>258</v>
      </c>
      <c r="C141" s="12" t="s">
        <v>259</v>
      </c>
      <c r="D141" s="27">
        <v>28</v>
      </c>
      <c r="E141" s="27" t="s">
        <v>314</v>
      </c>
      <c r="F141" s="43" t="s">
        <v>308</v>
      </c>
      <c r="G141" s="28">
        <v>19</v>
      </c>
      <c r="H141" s="28" t="s">
        <v>314</v>
      </c>
      <c r="I141" s="28" t="s">
        <v>308</v>
      </c>
      <c r="J141" s="29">
        <v>32</v>
      </c>
      <c r="K141" s="29" t="s">
        <v>314</v>
      </c>
      <c r="L141" s="21" t="s">
        <v>310</v>
      </c>
    </row>
    <row r="142" spans="2:12" ht="19" hidden="1" x14ac:dyDescent="0.25">
      <c r="B142" s="12" t="s">
        <v>251</v>
      </c>
      <c r="C142" s="12" t="s">
        <v>259</v>
      </c>
      <c r="D142" s="27">
        <v>14</v>
      </c>
      <c r="E142" s="36"/>
      <c r="F142" s="43" t="s">
        <v>310</v>
      </c>
      <c r="G142" s="28">
        <v>3</v>
      </c>
      <c r="H142" s="36"/>
      <c r="I142" s="28" t="s">
        <v>310</v>
      </c>
      <c r="J142" s="29">
        <v>46</v>
      </c>
      <c r="K142" s="36"/>
      <c r="L142" s="21" t="s">
        <v>308</v>
      </c>
    </row>
    <row r="143" spans="2:12" ht="19" hidden="1" x14ac:dyDescent="0.25">
      <c r="B143" s="12" t="s">
        <v>251</v>
      </c>
      <c r="C143" s="12" t="s">
        <v>252</v>
      </c>
      <c r="D143" s="27">
        <v>10</v>
      </c>
      <c r="E143" s="36"/>
      <c r="F143" s="43" t="s">
        <v>310</v>
      </c>
      <c r="G143" s="28">
        <v>6</v>
      </c>
      <c r="H143" s="36"/>
      <c r="I143" s="28" t="s">
        <v>307</v>
      </c>
      <c r="J143" s="29">
        <v>36</v>
      </c>
      <c r="K143" s="36"/>
      <c r="L143" s="21" t="s">
        <v>307</v>
      </c>
    </row>
    <row r="144" spans="2:12" ht="19" hidden="1" x14ac:dyDescent="0.25">
      <c r="B144" s="12" t="s">
        <v>251</v>
      </c>
      <c r="C144" s="12" t="s">
        <v>252</v>
      </c>
      <c r="D144" s="27">
        <v>23</v>
      </c>
      <c r="E144" s="36"/>
      <c r="F144" s="43" t="s">
        <v>307</v>
      </c>
      <c r="G144" s="28">
        <v>5</v>
      </c>
      <c r="H144" s="36"/>
      <c r="I144" s="28" t="s">
        <v>310</v>
      </c>
      <c r="J144" s="29">
        <v>37</v>
      </c>
      <c r="K144" s="36"/>
      <c r="L144" s="21" t="s">
        <v>307</v>
      </c>
    </row>
    <row r="145" spans="2:12" ht="19" hidden="1" x14ac:dyDescent="0.25">
      <c r="B145" s="12" t="s">
        <v>251</v>
      </c>
      <c r="C145" s="12" t="s">
        <v>252</v>
      </c>
      <c r="D145" s="27">
        <v>25</v>
      </c>
      <c r="E145" s="36"/>
      <c r="F145" s="43" t="s">
        <v>307</v>
      </c>
      <c r="G145" s="28">
        <v>5</v>
      </c>
      <c r="H145" s="36"/>
      <c r="I145" s="28" t="s">
        <v>310</v>
      </c>
      <c r="J145" s="29">
        <v>36</v>
      </c>
      <c r="K145" s="36"/>
      <c r="L145" s="21" t="s">
        <v>307</v>
      </c>
    </row>
    <row r="146" spans="2:12" ht="19" hidden="1" x14ac:dyDescent="0.25">
      <c r="B146" s="12" t="s">
        <v>258</v>
      </c>
      <c r="C146" s="12" t="s">
        <v>252</v>
      </c>
      <c r="D146" s="27">
        <v>34</v>
      </c>
      <c r="E146" s="27" t="s">
        <v>314</v>
      </c>
      <c r="F146" s="43" t="s">
        <v>308</v>
      </c>
      <c r="G146" s="28">
        <v>14</v>
      </c>
      <c r="H146" s="28" t="s">
        <v>314</v>
      </c>
      <c r="I146" s="28" t="s">
        <v>308</v>
      </c>
      <c r="J146" s="29">
        <v>37</v>
      </c>
      <c r="K146" s="36"/>
      <c r="L146" s="21" t="s">
        <v>307</v>
      </c>
    </row>
    <row r="147" spans="2:12" ht="19" x14ac:dyDescent="0.25">
      <c r="B147" s="12" t="s">
        <v>251</v>
      </c>
      <c r="C147" s="12" t="s">
        <v>259</v>
      </c>
      <c r="D147" s="27">
        <v>31</v>
      </c>
      <c r="E147" s="27" t="s">
        <v>314</v>
      </c>
      <c r="F147" s="43" t="s">
        <v>308</v>
      </c>
      <c r="G147" s="28">
        <v>12</v>
      </c>
      <c r="H147" s="28" t="s">
        <v>314</v>
      </c>
      <c r="I147" s="28" t="s">
        <v>308</v>
      </c>
      <c r="J147" s="29">
        <v>39</v>
      </c>
      <c r="K147" s="36"/>
      <c r="L147" s="21" t="s">
        <v>307</v>
      </c>
    </row>
    <row r="148" spans="2:12" ht="19" hidden="1" x14ac:dyDescent="0.25">
      <c r="B148" s="12" t="s">
        <v>251</v>
      </c>
      <c r="C148" s="12" t="s">
        <v>252</v>
      </c>
      <c r="D148" s="27">
        <v>13</v>
      </c>
      <c r="E148" s="36"/>
      <c r="F148" s="43" t="s">
        <v>310</v>
      </c>
      <c r="G148" s="28">
        <v>0</v>
      </c>
      <c r="H148" s="36"/>
      <c r="I148" s="28" t="s">
        <v>310</v>
      </c>
      <c r="J148" s="29">
        <v>43</v>
      </c>
      <c r="K148" s="36"/>
      <c r="L148" s="21" t="s">
        <v>308</v>
      </c>
    </row>
    <row r="149" spans="2:12" ht="19" hidden="1" x14ac:dyDescent="0.25">
      <c r="B149" s="12" t="s">
        <v>258</v>
      </c>
      <c r="C149" s="12" t="s">
        <v>252</v>
      </c>
      <c r="D149" s="27">
        <v>5</v>
      </c>
      <c r="E149" s="36"/>
      <c r="F149" s="43" t="s">
        <v>310</v>
      </c>
      <c r="G149" s="28">
        <v>3</v>
      </c>
      <c r="H149" s="36"/>
      <c r="I149" s="28" t="s">
        <v>310</v>
      </c>
      <c r="J149" s="29">
        <v>38</v>
      </c>
      <c r="K149" s="36"/>
      <c r="L149" s="21" t="s">
        <v>307</v>
      </c>
    </row>
    <row r="150" spans="2:12" ht="19" hidden="1" x14ac:dyDescent="0.25">
      <c r="B150" s="12" t="s">
        <v>251</v>
      </c>
      <c r="C150" s="12" t="s">
        <v>252</v>
      </c>
      <c r="D150" s="27">
        <v>7</v>
      </c>
      <c r="E150" s="36"/>
      <c r="F150" s="43" t="s">
        <v>310</v>
      </c>
      <c r="G150" s="28">
        <v>0</v>
      </c>
      <c r="H150" s="36"/>
      <c r="I150" s="28" t="s">
        <v>310</v>
      </c>
      <c r="J150" s="29">
        <v>44</v>
      </c>
      <c r="K150" s="36"/>
      <c r="L150" s="21" t="s">
        <v>308</v>
      </c>
    </row>
    <row r="151" spans="2:12" ht="19" hidden="1" x14ac:dyDescent="0.25">
      <c r="B151" s="12" t="s">
        <v>258</v>
      </c>
      <c r="C151" s="12" t="s">
        <v>252</v>
      </c>
      <c r="D151" s="27">
        <v>12</v>
      </c>
      <c r="E151" s="36"/>
      <c r="F151" s="43" t="s">
        <v>310</v>
      </c>
      <c r="G151" s="28">
        <v>3</v>
      </c>
      <c r="H151" s="36"/>
      <c r="I151" s="28" t="s">
        <v>310</v>
      </c>
      <c r="J151" s="29">
        <v>48</v>
      </c>
      <c r="K151" s="36"/>
      <c r="L151" s="21" t="s">
        <v>308</v>
      </c>
    </row>
    <row r="152" spans="2:12" ht="19" hidden="1" x14ac:dyDescent="0.25">
      <c r="B152" s="12" t="s">
        <v>258</v>
      </c>
      <c r="C152" s="12" t="s">
        <v>259</v>
      </c>
      <c r="D152" s="27">
        <v>17</v>
      </c>
      <c r="E152" s="36"/>
      <c r="F152" s="43" t="s">
        <v>310</v>
      </c>
      <c r="G152" s="28">
        <v>9</v>
      </c>
      <c r="H152" s="36"/>
      <c r="I152" s="28" t="s">
        <v>307</v>
      </c>
      <c r="J152" s="29">
        <v>30</v>
      </c>
      <c r="K152" s="29" t="s">
        <v>314</v>
      </c>
      <c r="L152" s="21" t="s">
        <v>310</v>
      </c>
    </row>
    <row r="153" spans="2:12" ht="19" x14ac:dyDescent="0.25">
      <c r="B153" s="12" t="s">
        <v>251</v>
      </c>
      <c r="C153" s="12" t="s">
        <v>259</v>
      </c>
      <c r="D153" s="27">
        <v>31</v>
      </c>
      <c r="E153" s="27" t="s">
        <v>314</v>
      </c>
      <c r="F153" s="43" t="s">
        <v>308</v>
      </c>
      <c r="G153" s="28">
        <v>3</v>
      </c>
      <c r="H153" s="36"/>
      <c r="I153" s="28" t="s">
        <v>310</v>
      </c>
      <c r="J153" s="29">
        <v>30</v>
      </c>
      <c r="K153" s="29" t="s">
        <v>314</v>
      </c>
      <c r="L153" s="21" t="s">
        <v>310</v>
      </c>
    </row>
    <row r="154" spans="2:12" ht="19" x14ac:dyDescent="0.25">
      <c r="B154" s="12" t="s">
        <v>251</v>
      </c>
      <c r="C154" s="12" t="s">
        <v>259</v>
      </c>
      <c r="D154" s="27">
        <v>31</v>
      </c>
      <c r="E154" s="27" t="s">
        <v>314</v>
      </c>
      <c r="F154" s="43" t="s">
        <v>308</v>
      </c>
      <c r="G154" s="28">
        <v>12</v>
      </c>
      <c r="H154" s="28" t="s">
        <v>314</v>
      </c>
      <c r="I154" s="28" t="s">
        <v>308</v>
      </c>
      <c r="J154" s="29">
        <v>43</v>
      </c>
      <c r="K154" s="36"/>
      <c r="L154" s="21" t="s">
        <v>308</v>
      </c>
    </row>
    <row r="155" spans="2:12" ht="19" hidden="1" x14ac:dyDescent="0.25">
      <c r="B155" s="12" t="s">
        <v>258</v>
      </c>
      <c r="C155" s="12" t="s">
        <v>252</v>
      </c>
      <c r="D155" s="27">
        <v>14</v>
      </c>
      <c r="E155" s="36"/>
      <c r="F155" s="43" t="s">
        <v>310</v>
      </c>
      <c r="G155" s="28">
        <v>2</v>
      </c>
      <c r="H155" s="36"/>
      <c r="I155" s="28" t="s">
        <v>310</v>
      </c>
      <c r="J155" s="29">
        <v>48</v>
      </c>
      <c r="K155" s="36"/>
      <c r="L155" s="21" t="s">
        <v>308</v>
      </c>
    </row>
    <row r="156" spans="2:12" ht="19" hidden="1" x14ac:dyDescent="0.25">
      <c r="B156" s="12" t="s">
        <v>258</v>
      </c>
      <c r="C156" s="12" t="s">
        <v>259</v>
      </c>
      <c r="D156" s="27">
        <v>3</v>
      </c>
      <c r="E156" s="36"/>
      <c r="F156" s="43" t="s">
        <v>310</v>
      </c>
      <c r="G156" s="28">
        <v>1</v>
      </c>
      <c r="H156" s="36"/>
      <c r="I156" s="28" t="s">
        <v>310</v>
      </c>
      <c r="J156" s="29">
        <v>48</v>
      </c>
      <c r="K156" s="36"/>
      <c r="L156" s="21" t="s">
        <v>308</v>
      </c>
    </row>
    <row r="157" spans="2:12" ht="19" hidden="1" x14ac:dyDescent="0.25">
      <c r="B157" s="12" t="s">
        <v>251</v>
      </c>
      <c r="C157" s="12" t="s">
        <v>252</v>
      </c>
      <c r="D157" s="27">
        <v>10</v>
      </c>
      <c r="E157" s="36"/>
      <c r="F157" s="43" t="s">
        <v>310</v>
      </c>
      <c r="G157" s="28">
        <v>7</v>
      </c>
      <c r="H157" s="36"/>
      <c r="I157" s="28" t="s">
        <v>307</v>
      </c>
      <c r="J157" s="29">
        <v>44</v>
      </c>
      <c r="K157" s="36"/>
      <c r="L157" s="21" t="s">
        <v>308</v>
      </c>
    </row>
    <row r="158" spans="2:12" ht="19" hidden="1" x14ac:dyDescent="0.25">
      <c r="B158" s="12" t="s">
        <v>251</v>
      </c>
      <c r="C158" s="12" t="s">
        <v>259</v>
      </c>
      <c r="D158" s="27">
        <v>22</v>
      </c>
      <c r="E158" s="36"/>
      <c r="F158" s="43" t="s">
        <v>307</v>
      </c>
      <c r="G158" s="28">
        <v>10</v>
      </c>
      <c r="H158" s="28" t="s">
        <v>314</v>
      </c>
      <c r="I158" s="28" t="s">
        <v>308</v>
      </c>
      <c r="J158" s="29">
        <v>41</v>
      </c>
      <c r="K158" s="36"/>
      <c r="L158" s="21" t="s">
        <v>308</v>
      </c>
    </row>
    <row r="159" spans="2:12" ht="19" x14ac:dyDescent="0.25">
      <c r="B159" s="12" t="s">
        <v>251</v>
      </c>
      <c r="C159" s="12" t="s">
        <v>259</v>
      </c>
      <c r="D159" s="27">
        <v>52</v>
      </c>
      <c r="E159" s="27" t="s">
        <v>314</v>
      </c>
      <c r="F159" s="43" t="s">
        <v>308</v>
      </c>
      <c r="G159" s="28">
        <v>3</v>
      </c>
      <c r="H159" s="36"/>
      <c r="I159" s="28" t="s">
        <v>310</v>
      </c>
      <c r="J159" s="29">
        <v>27</v>
      </c>
      <c r="K159" s="29" t="s">
        <v>314</v>
      </c>
      <c r="L159" s="21" t="s">
        <v>310</v>
      </c>
    </row>
    <row r="160" spans="2:12" ht="19" hidden="1" x14ac:dyDescent="0.25">
      <c r="B160" s="12" t="s">
        <v>258</v>
      </c>
      <c r="C160" s="12" t="s">
        <v>259</v>
      </c>
      <c r="D160" s="27">
        <v>2</v>
      </c>
      <c r="E160" s="36"/>
      <c r="F160" s="43" t="s">
        <v>310</v>
      </c>
      <c r="G160" s="28">
        <v>0</v>
      </c>
      <c r="H160" s="36"/>
      <c r="I160" s="28" t="s">
        <v>310</v>
      </c>
      <c r="J160" s="29">
        <v>48</v>
      </c>
      <c r="K160" s="36"/>
      <c r="L160" s="21" t="s">
        <v>308</v>
      </c>
    </row>
    <row r="161" spans="2:12" ht="19" hidden="1" x14ac:dyDescent="0.25">
      <c r="B161" s="12" t="s">
        <v>251</v>
      </c>
      <c r="C161" s="12" t="s">
        <v>252</v>
      </c>
      <c r="D161" s="27">
        <v>6</v>
      </c>
      <c r="E161" s="36"/>
      <c r="F161" s="43" t="s">
        <v>310</v>
      </c>
      <c r="G161" s="28">
        <v>4</v>
      </c>
      <c r="H161" s="36"/>
      <c r="I161" s="28" t="s">
        <v>310</v>
      </c>
      <c r="J161" s="29">
        <v>47</v>
      </c>
      <c r="K161" s="36"/>
      <c r="L161" s="21" t="s">
        <v>308</v>
      </c>
    </row>
    <row r="162" spans="2:12" ht="19" hidden="1" x14ac:dyDescent="0.25">
      <c r="B162" s="12" t="s">
        <v>251</v>
      </c>
      <c r="C162" s="12" t="s">
        <v>259</v>
      </c>
      <c r="D162" s="27">
        <v>5</v>
      </c>
      <c r="E162" s="36"/>
      <c r="F162" s="43" t="s">
        <v>310</v>
      </c>
      <c r="G162" s="28">
        <v>1</v>
      </c>
      <c r="H162" s="36"/>
      <c r="I162" s="28" t="s">
        <v>310</v>
      </c>
      <c r="J162" s="29">
        <v>45</v>
      </c>
      <c r="K162" s="36"/>
      <c r="L162" s="21" t="s">
        <v>308</v>
      </c>
    </row>
    <row r="163" spans="2:12" ht="19" hidden="1" x14ac:dyDescent="0.25">
      <c r="B163" s="12" t="s">
        <v>251</v>
      </c>
      <c r="C163" s="12" t="s">
        <v>252</v>
      </c>
      <c r="D163" s="27">
        <v>11</v>
      </c>
      <c r="E163" s="36"/>
      <c r="F163" s="43" t="s">
        <v>310</v>
      </c>
      <c r="G163" s="28">
        <v>5</v>
      </c>
      <c r="H163" s="36"/>
      <c r="I163" s="28" t="s">
        <v>310</v>
      </c>
      <c r="J163" s="29">
        <v>25</v>
      </c>
      <c r="K163" s="29" t="s">
        <v>314</v>
      </c>
      <c r="L163" s="21" t="s">
        <v>310</v>
      </c>
    </row>
    <row r="164" spans="2:12" ht="19" hidden="1" x14ac:dyDescent="0.25">
      <c r="B164" s="12" t="s">
        <v>251</v>
      </c>
      <c r="C164" s="12" t="s">
        <v>259</v>
      </c>
      <c r="D164" s="27">
        <v>16</v>
      </c>
      <c r="E164" s="36"/>
      <c r="F164" s="43" t="s">
        <v>310</v>
      </c>
      <c r="G164" s="28">
        <v>2</v>
      </c>
      <c r="H164" s="36"/>
      <c r="I164" s="28" t="s">
        <v>310</v>
      </c>
      <c r="J164" s="29">
        <v>42</v>
      </c>
      <c r="K164" s="36"/>
      <c r="L164" s="21" t="s">
        <v>308</v>
      </c>
    </row>
    <row r="165" spans="2:12" ht="19" hidden="1" x14ac:dyDescent="0.25">
      <c r="B165" s="12" t="s">
        <v>251</v>
      </c>
      <c r="C165" s="12" t="s">
        <v>252</v>
      </c>
      <c r="D165" s="27">
        <v>24</v>
      </c>
      <c r="E165" s="36"/>
      <c r="F165" s="43" t="s">
        <v>307</v>
      </c>
      <c r="G165" s="28">
        <v>8</v>
      </c>
      <c r="H165" s="36"/>
      <c r="I165" s="28" t="s">
        <v>307</v>
      </c>
      <c r="J165" s="29">
        <v>33</v>
      </c>
      <c r="K165" s="29" t="s">
        <v>314</v>
      </c>
      <c r="L165" s="21" t="s">
        <v>310</v>
      </c>
    </row>
    <row r="166" spans="2:12" ht="19" x14ac:dyDescent="0.25">
      <c r="B166" s="12" t="s">
        <v>251</v>
      </c>
      <c r="C166" s="12" t="s">
        <v>252</v>
      </c>
      <c r="D166" s="27">
        <v>48</v>
      </c>
      <c r="E166" s="27" t="s">
        <v>314</v>
      </c>
      <c r="F166" s="43" t="s">
        <v>308</v>
      </c>
      <c r="G166" s="28">
        <v>17</v>
      </c>
      <c r="H166" s="28" t="s">
        <v>314</v>
      </c>
      <c r="I166" s="28" t="s">
        <v>308</v>
      </c>
      <c r="J166" s="29">
        <v>29</v>
      </c>
      <c r="K166" s="29" t="s">
        <v>314</v>
      </c>
      <c r="L166" s="21" t="s">
        <v>310</v>
      </c>
    </row>
    <row r="167" spans="2:12" ht="19" hidden="1" x14ac:dyDescent="0.25">
      <c r="B167" s="12" t="s">
        <v>251</v>
      </c>
      <c r="C167" s="12" t="s">
        <v>252</v>
      </c>
      <c r="D167" s="27">
        <v>2</v>
      </c>
      <c r="E167" s="36"/>
      <c r="F167" s="43" t="s">
        <v>310</v>
      </c>
      <c r="G167" s="28">
        <v>0</v>
      </c>
      <c r="H167" s="36"/>
      <c r="I167" s="28" t="s">
        <v>310</v>
      </c>
      <c r="J167" s="29">
        <v>34</v>
      </c>
      <c r="K167" s="29" t="s">
        <v>314</v>
      </c>
      <c r="L167" s="21" t="s">
        <v>307</v>
      </c>
    </row>
    <row r="168" spans="2:12" ht="19" hidden="1" x14ac:dyDescent="0.25">
      <c r="B168" s="12" t="s">
        <v>251</v>
      </c>
      <c r="C168" s="12" t="s">
        <v>252</v>
      </c>
      <c r="D168" s="27">
        <v>14</v>
      </c>
      <c r="E168" s="36"/>
      <c r="F168" s="43" t="s">
        <v>310</v>
      </c>
      <c r="G168" s="28">
        <v>2</v>
      </c>
      <c r="H168" s="36"/>
      <c r="I168" s="28" t="s">
        <v>310</v>
      </c>
      <c r="J168" s="29">
        <v>44</v>
      </c>
      <c r="K168" s="36"/>
      <c r="L168" s="21" t="s">
        <v>308</v>
      </c>
    </row>
    <row r="169" spans="2:12" ht="19" hidden="1" x14ac:dyDescent="0.25">
      <c r="B169" s="12" t="s">
        <v>258</v>
      </c>
      <c r="C169" s="12" t="s">
        <v>259</v>
      </c>
      <c r="D169" s="27">
        <v>7</v>
      </c>
      <c r="E169" s="36"/>
      <c r="F169" s="43" t="s">
        <v>310</v>
      </c>
      <c r="G169" s="28">
        <v>10</v>
      </c>
      <c r="H169" s="28" t="s">
        <v>314</v>
      </c>
      <c r="I169" s="28" t="s">
        <v>308</v>
      </c>
      <c r="J169" s="29">
        <v>47</v>
      </c>
      <c r="K169" s="36"/>
      <c r="L169" s="21" t="s">
        <v>308</v>
      </c>
    </row>
    <row r="170" spans="2:12" ht="19" hidden="1" x14ac:dyDescent="0.25">
      <c r="B170" s="12" t="s">
        <v>251</v>
      </c>
      <c r="C170" s="12" t="s">
        <v>259</v>
      </c>
      <c r="D170" s="27">
        <v>6</v>
      </c>
      <c r="E170" s="36"/>
      <c r="F170" s="43" t="s">
        <v>310</v>
      </c>
      <c r="G170" s="28">
        <v>1</v>
      </c>
      <c r="H170" s="36"/>
      <c r="I170" s="28" t="s">
        <v>310</v>
      </c>
      <c r="J170" s="29">
        <v>48</v>
      </c>
      <c r="K170" s="36"/>
      <c r="L170" s="21" t="s">
        <v>308</v>
      </c>
    </row>
    <row r="171" spans="2:12" ht="19" x14ac:dyDescent="0.25">
      <c r="B171" s="12" t="s">
        <v>251</v>
      </c>
      <c r="C171" s="12" t="s">
        <v>252</v>
      </c>
      <c r="D171" s="27">
        <v>27</v>
      </c>
      <c r="E171" s="27" t="s">
        <v>314</v>
      </c>
      <c r="F171" s="43" t="s">
        <v>308</v>
      </c>
      <c r="G171" s="28">
        <v>0</v>
      </c>
      <c r="H171" s="36"/>
      <c r="I171" s="28" t="s">
        <v>310</v>
      </c>
      <c r="J171" s="29">
        <v>47</v>
      </c>
      <c r="K171" s="36"/>
      <c r="L171" s="21" t="s">
        <v>308</v>
      </c>
    </row>
    <row r="172" spans="2:12" ht="19" x14ac:dyDescent="0.25">
      <c r="B172" s="12" t="s">
        <v>251</v>
      </c>
      <c r="C172" s="12" t="s">
        <v>252</v>
      </c>
      <c r="D172" s="27">
        <v>32</v>
      </c>
      <c r="E172" s="27" t="s">
        <v>314</v>
      </c>
      <c r="F172" s="43" t="s">
        <v>308</v>
      </c>
      <c r="G172" s="28">
        <v>14</v>
      </c>
      <c r="H172" s="28" t="s">
        <v>314</v>
      </c>
      <c r="I172" s="28" t="s">
        <v>308</v>
      </c>
      <c r="J172" s="29">
        <v>26</v>
      </c>
      <c r="K172" s="29" t="s">
        <v>314</v>
      </c>
      <c r="L172" s="21" t="s">
        <v>310</v>
      </c>
    </row>
    <row r="173" spans="2:12" ht="19" hidden="1" x14ac:dyDescent="0.25">
      <c r="B173" s="12" t="s">
        <v>258</v>
      </c>
      <c r="C173" s="12" t="s">
        <v>252</v>
      </c>
      <c r="D173" s="27">
        <v>27</v>
      </c>
      <c r="E173" s="27" t="s">
        <v>314</v>
      </c>
      <c r="F173" s="43" t="s">
        <v>308</v>
      </c>
      <c r="G173" s="28">
        <v>6</v>
      </c>
      <c r="H173" s="36"/>
      <c r="I173" s="28" t="s">
        <v>307</v>
      </c>
      <c r="J173" s="29">
        <v>34</v>
      </c>
      <c r="K173" s="29" t="s">
        <v>314</v>
      </c>
      <c r="L173" s="21" t="s">
        <v>307</v>
      </c>
    </row>
    <row r="174" spans="2:12" ht="19" x14ac:dyDescent="0.25">
      <c r="B174" s="12" t="s">
        <v>251</v>
      </c>
      <c r="C174" s="12" t="s">
        <v>252</v>
      </c>
      <c r="D174" s="27">
        <v>27</v>
      </c>
      <c r="E174" s="27" t="s">
        <v>314</v>
      </c>
      <c r="F174" s="43" t="s">
        <v>308</v>
      </c>
      <c r="G174" s="28">
        <v>14</v>
      </c>
      <c r="H174" s="28" t="s">
        <v>314</v>
      </c>
      <c r="I174" s="28" t="s">
        <v>308</v>
      </c>
      <c r="J174" s="29">
        <v>8</v>
      </c>
      <c r="K174" s="29" t="s">
        <v>314</v>
      </c>
      <c r="L174" s="21" t="s">
        <v>310</v>
      </c>
    </row>
    <row r="175" spans="2:12" ht="19" x14ac:dyDescent="0.25">
      <c r="B175" s="12" t="s">
        <v>251</v>
      </c>
      <c r="C175" s="12" t="s">
        <v>259</v>
      </c>
      <c r="D175" s="27">
        <v>41</v>
      </c>
      <c r="E175" s="27" t="s">
        <v>314</v>
      </c>
      <c r="F175" s="43" t="s">
        <v>308</v>
      </c>
      <c r="G175" s="28">
        <v>11</v>
      </c>
      <c r="H175" s="28" t="s">
        <v>314</v>
      </c>
      <c r="I175" s="28" t="s">
        <v>308</v>
      </c>
      <c r="J175" s="29">
        <v>25</v>
      </c>
      <c r="K175" s="29" t="s">
        <v>314</v>
      </c>
      <c r="L175" s="21" t="s">
        <v>310</v>
      </c>
    </row>
    <row r="176" spans="2:12" ht="19" hidden="1" x14ac:dyDescent="0.25">
      <c r="B176" s="12" t="s">
        <v>251</v>
      </c>
      <c r="C176" s="12" t="s">
        <v>259</v>
      </c>
      <c r="D176" s="27">
        <v>23</v>
      </c>
      <c r="E176" s="36"/>
      <c r="F176" s="43" t="s">
        <v>307</v>
      </c>
      <c r="G176" s="28">
        <v>3</v>
      </c>
      <c r="H176" s="36"/>
      <c r="I176" s="28" t="s">
        <v>310</v>
      </c>
      <c r="J176" s="29">
        <v>37</v>
      </c>
      <c r="K176" s="36"/>
      <c r="L176" s="21" t="s">
        <v>307</v>
      </c>
    </row>
    <row r="177" spans="2:12" ht="19" hidden="1" x14ac:dyDescent="0.25">
      <c r="B177" s="12" t="s">
        <v>251</v>
      </c>
      <c r="C177" s="12" t="s">
        <v>252</v>
      </c>
      <c r="D177" s="27">
        <v>6</v>
      </c>
      <c r="E177" s="36"/>
      <c r="F177" s="43" t="s">
        <v>310</v>
      </c>
      <c r="G177" s="28">
        <v>3</v>
      </c>
      <c r="H177" s="36"/>
      <c r="I177" s="28" t="s">
        <v>310</v>
      </c>
      <c r="J177" s="29">
        <v>29</v>
      </c>
      <c r="K177" s="29" t="s">
        <v>314</v>
      </c>
      <c r="L177" s="21" t="s">
        <v>310</v>
      </c>
    </row>
    <row r="178" spans="2:12" ht="19" hidden="1" x14ac:dyDescent="0.25">
      <c r="B178" s="12" t="s">
        <v>258</v>
      </c>
      <c r="C178" s="12" t="s">
        <v>252</v>
      </c>
      <c r="D178" s="27">
        <v>13</v>
      </c>
      <c r="E178" s="36"/>
      <c r="F178" s="43" t="s">
        <v>310</v>
      </c>
      <c r="G178" s="28">
        <v>1</v>
      </c>
      <c r="H178" s="36"/>
      <c r="I178" s="28" t="s">
        <v>310</v>
      </c>
      <c r="J178" s="29">
        <v>44</v>
      </c>
      <c r="K178" s="36"/>
      <c r="L178" s="21" t="s">
        <v>308</v>
      </c>
    </row>
    <row r="179" spans="2:12" ht="19" hidden="1" x14ac:dyDescent="0.25">
      <c r="B179" s="12" t="s">
        <v>251</v>
      </c>
      <c r="C179" s="12" t="s">
        <v>252</v>
      </c>
      <c r="D179" s="27">
        <v>4</v>
      </c>
      <c r="E179" s="36"/>
      <c r="F179" s="43" t="s">
        <v>310</v>
      </c>
      <c r="G179" s="28">
        <v>0</v>
      </c>
      <c r="H179" s="36"/>
      <c r="I179" s="28" t="s">
        <v>310</v>
      </c>
      <c r="J179" s="29">
        <v>45</v>
      </c>
      <c r="K179" s="36"/>
      <c r="L179" s="21" t="s">
        <v>308</v>
      </c>
    </row>
    <row r="180" spans="2:12" ht="19" hidden="1" x14ac:dyDescent="0.25">
      <c r="B180" s="12" t="s">
        <v>258</v>
      </c>
      <c r="C180" s="12" t="s">
        <v>252</v>
      </c>
      <c r="D180" s="27">
        <v>23</v>
      </c>
      <c r="E180" s="36"/>
      <c r="F180" s="43" t="s">
        <v>307</v>
      </c>
      <c r="G180" s="28">
        <v>7</v>
      </c>
      <c r="H180" s="36"/>
      <c r="I180" s="28" t="s">
        <v>307</v>
      </c>
      <c r="J180" s="29">
        <v>46</v>
      </c>
      <c r="K180" s="36"/>
      <c r="L180" s="21" t="s">
        <v>308</v>
      </c>
    </row>
    <row r="181" spans="2:12" ht="19" x14ac:dyDescent="0.25">
      <c r="B181" s="12" t="s">
        <v>251</v>
      </c>
      <c r="C181" s="12" t="s">
        <v>259</v>
      </c>
      <c r="D181" s="27">
        <v>50</v>
      </c>
      <c r="E181" s="37" t="s">
        <v>314</v>
      </c>
      <c r="F181" s="43" t="s">
        <v>308</v>
      </c>
      <c r="G181" s="28">
        <v>8</v>
      </c>
      <c r="H181" s="36"/>
      <c r="I181" s="28" t="s">
        <v>307</v>
      </c>
      <c r="J181" s="29">
        <v>19</v>
      </c>
      <c r="K181" s="29" t="s">
        <v>314</v>
      </c>
      <c r="L181" s="21" t="s">
        <v>310</v>
      </c>
    </row>
    <row r="182" spans="2:12" ht="19" hidden="1" x14ac:dyDescent="0.25">
      <c r="B182" s="12" t="s">
        <v>258</v>
      </c>
      <c r="C182" s="12" t="s">
        <v>259</v>
      </c>
      <c r="D182" s="27">
        <v>26</v>
      </c>
      <c r="E182" s="27" t="s">
        <v>314</v>
      </c>
      <c r="F182" s="43" t="s">
        <v>307</v>
      </c>
      <c r="G182" s="28">
        <v>7</v>
      </c>
      <c r="H182" s="36"/>
      <c r="I182" s="28" t="s">
        <v>307</v>
      </c>
      <c r="J182" s="29">
        <v>43</v>
      </c>
      <c r="K182" s="36"/>
      <c r="L182" s="21" t="s">
        <v>308</v>
      </c>
    </row>
    <row r="183" spans="2:12" ht="19" x14ac:dyDescent="0.25">
      <c r="B183" s="12" t="s">
        <v>251</v>
      </c>
      <c r="C183" s="12" t="s">
        <v>259</v>
      </c>
      <c r="D183" s="27">
        <v>29</v>
      </c>
      <c r="E183" s="27" t="s">
        <v>314</v>
      </c>
      <c r="F183" s="43" t="s">
        <v>308</v>
      </c>
      <c r="G183" s="28">
        <v>8</v>
      </c>
      <c r="H183" s="36"/>
      <c r="I183" s="28" t="s">
        <v>307</v>
      </c>
      <c r="J183" s="29">
        <v>39</v>
      </c>
      <c r="K183" s="36"/>
      <c r="L183" s="21" t="s">
        <v>307</v>
      </c>
    </row>
    <row r="184" spans="2:12" ht="19" x14ac:dyDescent="0.25">
      <c r="B184" s="12" t="s">
        <v>251</v>
      </c>
      <c r="C184" s="12" t="s">
        <v>259</v>
      </c>
      <c r="D184" s="27">
        <v>30</v>
      </c>
      <c r="E184" s="27" t="s">
        <v>314</v>
      </c>
      <c r="F184" s="43" t="s">
        <v>308</v>
      </c>
      <c r="G184" s="28">
        <v>0</v>
      </c>
      <c r="H184" s="36"/>
      <c r="I184" s="28" t="s">
        <v>310</v>
      </c>
      <c r="J184" s="29">
        <v>42</v>
      </c>
      <c r="K184" s="36"/>
      <c r="L184" s="21" t="s">
        <v>308</v>
      </c>
    </row>
    <row r="185" spans="2:12" ht="19" x14ac:dyDescent="0.25">
      <c r="B185" s="12" t="s">
        <v>251</v>
      </c>
      <c r="C185" s="12" t="s">
        <v>259</v>
      </c>
      <c r="D185" s="27">
        <v>28</v>
      </c>
      <c r="E185" s="27" t="s">
        <v>314</v>
      </c>
      <c r="F185" s="43" t="s">
        <v>308</v>
      </c>
      <c r="G185" s="28">
        <v>13</v>
      </c>
      <c r="H185" s="28" t="s">
        <v>314</v>
      </c>
      <c r="I185" s="28" t="s">
        <v>308</v>
      </c>
      <c r="J185" s="29">
        <v>35</v>
      </c>
      <c r="K185" s="36"/>
      <c r="L185" s="21" t="s">
        <v>307</v>
      </c>
    </row>
    <row r="186" spans="2:12" ht="19" hidden="1" x14ac:dyDescent="0.25">
      <c r="B186" s="12" t="s">
        <v>251</v>
      </c>
      <c r="C186" s="12" t="s">
        <v>259</v>
      </c>
      <c r="D186" s="27">
        <v>5</v>
      </c>
      <c r="E186" s="36"/>
      <c r="F186" s="43" t="s">
        <v>310</v>
      </c>
      <c r="G186" s="28">
        <v>0</v>
      </c>
      <c r="H186" s="36"/>
      <c r="I186" s="28" t="s">
        <v>310</v>
      </c>
      <c r="J186" s="29">
        <v>48</v>
      </c>
      <c r="K186" s="36"/>
      <c r="L186" s="21" t="s">
        <v>308</v>
      </c>
    </row>
    <row r="187" spans="2:12" ht="19" hidden="1" x14ac:dyDescent="0.25">
      <c r="B187" s="12" t="s">
        <v>251</v>
      </c>
      <c r="C187" s="12" t="s">
        <v>259</v>
      </c>
      <c r="D187" s="27">
        <v>16</v>
      </c>
      <c r="E187" s="36"/>
      <c r="F187" s="43" t="s">
        <v>310</v>
      </c>
      <c r="G187" s="28">
        <v>2</v>
      </c>
      <c r="H187" s="36"/>
      <c r="I187" s="28" t="s">
        <v>310</v>
      </c>
      <c r="J187" s="29">
        <v>35</v>
      </c>
      <c r="K187" s="36"/>
      <c r="L187" s="21" t="s">
        <v>307</v>
      </c>
    </row>
    <row r="188" spans="2:12" ht="19" hidden="1" x14ac:dyDescent="0.25">
      <c r="B188" s="12" t="s">
        <v>251</v>
      </c>
      <c r="C188" s="12" t="s">
        <v>252</v>
      </c>
      <c r="D188" s="27">
        <v>0</v>
      </c>
      <c r="E188" s="36"/>
      <c r="F188" s="43" t="s">
        <v>310</v>
      </c>
      <c r="G188" s="28">
        <v>0</v>
      </c>
      <c r="H188" s="36"/>
      <c r="I188" s="28" t="s">
        <v>310</v>
      </c>
      <c r="J188" s="29">
        <v>48</v>
      </c>
      <c r="K188" s="36"/>
      <c r="L188" s="21" t="s">
        <v>308</v>
      </c>
    </row>
    <row r="189" spans="2:12" ht="19" hidden="1" x14ac:dyDescent="0.25">
      <c r="B189" s="12" t="s">
        <v>251</v>
      </c>
      <c r="C189" s="12" t="s">
        <v>259</v>
      </c>
      <c r="D189" s="27">
        <v>5</v>
      </c>
      <c r="E189" s="36"/>
      <c r="F189" s="43" t="s">
        <v>310</v>
      </c>
      <c r="G189" s="28">
        <v>0</v>
      </c>
      <c r="H189" s="36"/>
      <c r="I189" s="28" t="s">
        <v>310</v>
      </c>
      <c r="J189" s="29">
        <v>48</v>
      </c>
      <c r="K189" s="36"/>
      <c r="L189" s="21" t="s">
        <v>308</v>
      </c>
    </row>
    <row r="190" spans="2:12" ht="19" hidden="1" x14ac:dyDescent="0.25">
      <c r="B190" s="12" t="s">
        <v>251</v>
      </c>
      <c r="C190" s="12" t="s">
        <v>252</v>
      </c>
      <c r="D190" s="27">
        <v>19</v>
      </c>
      <c r="E190" s="36"/>
      <c r="F190" s="43" t="s">
        <v>307</v>
      </c>
      <c r="G190" s="28">
        <v>4</v>
      </c>
      <c r="H190" s="36"/>
      <c r="I190" s="28" t="s">
        <v>310</v>
      </c>
      <c r="J190" s="29">
        <v>19</v>
      </c>
      <c r="K190" s="29" t="s">
        <v>314</v>
      </c>
      <c r="L190" s="21" t="s">
        <v>310</v>
      </c>
    </row>
    <row r="191" spans="2:12" ht="19" hidden="1" x14ac:dyDescent="0.25">
      <c r="B191" s="12" t="s">
        <v>258</v>
      </c>
      <c r="C191" s="12" t="s">
        <v>259</v>
      </c>
      <c r="D191" s="27">
        <v>9</v>
      </c>
      <c r="E191" s="36"/>
      <c r="F191" s="43" t="s">
        <v>310</v>
      </c>
      <c r="G191" s="28">
        <v>12</v>
      </c>
      <c r="H191" s="28" t="s">
        <v>314</v>
      </c>
      <c r="I191" s="28" t="s">
        <v>308</v>
      </c>
      <c r="J191" s="29">
        <v>30</v>
      </c>
      <c r="K191" s="29" t="s">
        <v>314</v>
      </c>
      <c r="L191" s="21" t="s">
        <v>310</v>
      </c>
    </row>
    <row r="192" spans="2:12" ht="19" hidden="1" x14ac:dyDescent="0.25">
      <c r="B192" s="12" t="s">
        <v>258</v>
      </c>
      <c r="C192" s="12" t="s">
        <v>252</v>
      </c>
      <c r="D192" s="27">
        <v>4</v>
      </c>
      <c r="E192" s="36"/>
      <c r="F192" s="43" t="s">
        <v>310</v>
      </c>
      <c r="G192" s="28">
        <v>2</v>
      </c>
      <c r="H192" s="36"/>
      <c r="I192" s="28" t="s">
        <v>310</v>
      </c>
      <c r="J192" s="29">
        <v>48</v>
      </c>
      <c r="K192" s="36"/>
      <c r="L192" s="21" t="s">
        <v>308</v>
      </c>
    </row>
    <row r="193" spans="2:12" ht="19" hidden="1" x14ac:dyDescent="0.25">
      <c r="B193" s="12" t="s">
        <v>251</v>
      </c>
      <c r="C193" s="12" t="s">
        <v>252</v>
      </c>
      <c r="D193" s="27">
        <v>3</v>
      </c>
      <c r="E193" s="36"/>
      <c r="F193" s="43" t="s">
        <v>310</v>
      </c>
      <c r="G193" s="28">
        <v>0</v>
      </c>
      <c r="H193" s="36"/>
      <c r="I193" s="28" t="s">
        <v>310</v>
      </c>
      <c r="J193" s="29">
        <v>45</v>
      </c>
      <c r="K193" s="36"/>
      <c r="L193" s="21" t="s">
        <v>308</v>
      </c>
    </row>
    <row r="194" spans="2:12" ht="19" hidden="1" x14ac:dyDescent="0.25">
      <c r="B194" s="12" t="s">
        <v>258</v>
      </c>
      <c r="C194" s="12" t="s">
        <v>252</v>
      </c>
      <c r="D194" s="27">
        <v>23</v>
      </c>
      <c r="E194" s="36"/>
      <c r="F194" s="43" t="s">
        <v>307</v>
      </c>
      <c r="G194" s="28">
        <v>16</v>
      </c>
      <c r="H194" s="28" t="s">
        <v>314</v>
      </c>
      <c r="I194" s="28" t="s">
        <v>308</v>
      </c>
      <c r="J194" s="29">
        <v>42</v>
      </c>
      <c r="K194" s="36"/>
      <c r="L194" s="21" t="s">
        <v>308</v>
      </c>
    </row>
    <row r="195" spans="2:12" ht="19" hidden="1" x14ac:dyDescent="0.25">
      <c r="B195" s="12" t="s">
        <v>258</v>
      </c>
      <c r="C195" s="12" t="s">
        <v>259</v>
      </c>
      <c r="D195" s="27">
        <v>50</v>
      </c>
      <c r="E195" s="27" t="s">
        <v>314</v>
      </c>
      <c r="F195" s="43" t="s">
        <v>308</v>
      </c>
      <c r="G195" s="28">
        <v>12</v>
      </c>
      <c r="H195" s="28" t="s">
        <v>314</v>
      </c>
      <c r="I195" s="28" t="s">
        <v>308</v>
      </c>
      <c r="J195" s="29">
        <v>26</v>
      </c>
      <c r="K195" s="29" t="s">
        <v>314</v>
      </c>
      <c r="L195" s="21" t="s">
        <v>310</v>
      </c>
    </row>
    <row r="196" spans="2:12" ht="19" hidden="1" x14ac:dyDescent="0.25">
      <c r="B196" s="12" t="s">
        <v>258</v>
      </c>
      <c r="C196" s="12" t="s">
        <v>252</v>
      </c>
      <c r="D196" s="27">
        <v>8</v>
      </c>
      <c r="E196" s="36"/>
      <c r="F196" s="43" t="s">
        <v>310</v>
      </c>
      <c r="G196" s="28">
        <v>4</v>
      </c>
      <c r="H196" s="36"/>
      <c r="I196" s="28" t="s">
        <v>310</v>
      </c>
      <c r="J196" s="29">
        <v>22</v>
      </c>
      <c r="K196" s="29" t="s">
        <v>314</v>
      </c>
      <c r="L196" s="21" t="s">
        <v>310</v>
      </c>
    </row>
    <row r="197" spans="2:12" ht="19" hidden="1" x14ac:dyDescent="0.25">
      <c r="B197" s="12" t="s">
        <v>258</v>
      </c>
      <c r="C197" s="12" t="s">
        <v>252</v>
      </c>
      <c r="D197" s="27">
        <v>10</v>
      </c>
      <c r="E197" s="36"/>
      <c r="F197" s="43" t="s">
        <v>310</v>
      </c>
      <c r="G197" s="28">
        <v>1</v>
      </c>
      <c r="H197" s="36"/>
      <c r="I197" s="28" t="s">
        <v>310</v>
      </c>
      <c r="J197" s="29">
        <v>46</v>
      </c>
      <c r="K197" s="36"/>
      <c r="L197" s="21" t="s">
        <v>308</v>
      </c>
    </row>
    <row r="198" spans="2:12" ht="19" x14ac:dyDescent="0.25">
      <c r="B198" s="12" t="s">
        <v>251</v>
      </c>
      <c r="C198" s="12" t="s">
        <v>252</v>
      </c>
      <c r="D198" s="27">
        <v>38</v>
      </c>
      <c r="E198" s="27" t="s">
        <v>314</v>
      </c>
      <c r="F198" s="43" t="s">
        <v>308</v>
      </c>
      <c r="G198" s="28">
        <v>12</v>
      </c>
      <c r="H198" s="28" t="s">
        <v>314</v>
      </c>
      <c r="I198" s="28" t="s">
        <v>308</v>
      </c>
      <c r="J198" s="29">
        <v>25</v>
      </c>
      <c r="K198" s="29" t="s">
        <v>314</v>
      </c>
      <c r="L198" s="21" t="s">
        <v>310</v>
      </c>
    </row>
    <row r="199" spans="2:12" ht="19" hidden="1" x14ac:dyDescent="0.25">
      <c r="B199" s="12" t="s">
        <v>251</v>
      </c>
      <c r="C199" s="12" t="s">
        <v>259</v>
      </c>
      <c r="D199" s="27">
        <v>1</v>
      </c>
      <c r="E199" s="27"/>
      <c r="F199" s="43" t="s">
        <v>310</v>
      </c>
      <c r="G199" s="28">
        <v>0</v>
      </c>
      <c r="H199" s="36"/>
      <c r="I199" s="28" t="s">
        <v>310</v>
      </c>
      <c r="J199" s="29">
        <v>48</v>
      </c>
      <c r="K199" s="36"/>
      <c r="L199" s="21" t="s">
        <v>308</v>
      </c>
    </row>
    <row r="200" spans="2:12" ht="19" x14ac:dyDescent="0.25">
      <c r="B200" s="12" t="s">
        <v>251</v>
      </c>
      <c r="C200" s="12" t="s">
        <v>252</v>
      </c>
      <c r="D200" s="27">
        <v>27</v>
      </c>
      <c r="E200" s="27" t="s">
        <v>314</v>
      </c>
      <c r="F200" s="43" t="s">
        <v>308</v>
      </c>
      <c r="G200" s="28">
        <v>22</v>
      </c>
      <c r="H200" s="28" t="s">
        <v>314</v>
      </c>
      <c r="I200" s="28" t="s">
        <v>308</v>
      </c>
      <c r="J200" s="29">
        <v>34</v>
      </c>
      <c r="K200" s="29" t="s">
        <v>314</v>
      </c>
      <c r="L200" s="21" t="s">
        <v>307</v>
      </c>
    </row>
    <row r="201" spans="2:12" ht="19" hidden="1" x14ac:dyDescent="0.25">
      <c r="B201" s="12" t="s">
        <v>251</v>
      </c>
      <c r="C201" s="12" t="s">
        <v>252</v>
      </c>
      <c r="D201" s="27">
        <v>9</v>
      </c>
      <c r="E201" s="36"/>
      <c r="F201" s="43" t="s">
        <v>310</v>
      </c>
      <c r="G201" s="28">
        <v>0</v>
      </c>
      <c r="H201" s="36"/>
      <c r="I201" s="28" t="s">
        <v>310</v>
      </c>
      <c r="J201" s="29">
        <v>40</v>
      </c>
      <c r="K201" s="36"/>
      <c r="L201" s="21" t="s">
        <v>308</v>
      </c>
    </row>
    <row r="202" spans="2:12" ht="19" hidden="1" x14ac:dyDescent="0.25">
      <c r="B202" s="12" t="s">
        <v>258</v>
      </c>
      <c r="C202" s="12" t="s">
        <v>252</v>
      </c>
      <c r="D202" s="27">
        <v>3</v>
      </c>
      <c r="E202" s="36"/>
      <c r="F202" s="43" t="s">
        <v>310</v>
      </c>
      <c r="G202" s="28">
        <v>3</v>
      </c>
      <c r="H202" s="36"/>
      <c r="I202" s="28" t="s">
        <v>310</v>
      </c>
      <c r="J202" s="29">
        <v>44</v>
      </c>
      <c r="K202" s="36"/>
      <c r="L202" s="21" t="s">
        <v>308</v>
      </c>
    </row>
    <row r="203" spans="2:12" ht="19" hidden="1" x14ac:dyDescent="0.25">
      <c r="B203" s="12" t="s">
        <v>258</v>
      </c>
      <c r="C203" s="12" t="s">
        <v>252</v>
      </c>
      <c r="D203" s="27">
        <v>21</v>
      </c>
      <c r="E203" s="36"/>
      <c r="F203" s="43" t="s">
        <v>307</v>
      </c>
      <c r="G203" s="28">
        <v>12</v>
      </c>
      <c r="H203" s="28" t="s">
        <v>314</v>
      </c>
      <c r="I203" s="28" t="s">
        <v>308</v>
      </c>
      <c r="J203" s="29">
        <v>45</v>
      </c>
      <c r="K203" s="36"/>
      <c r="L203" s="21" t="s">
        <v>308</v>
      </c>
    </row>
    <row r="204" spans="2:12" ht="19" hidden="1" x14ac:dyDescent="0.25">
      <c r="B204" s="12" t="s">
        <v>258</v>
      </c>
      <c r="C204" s="12" t="s">
        <v>252</v>
      </c>
      <c r="D204" s="27">
        <v>4</v>
      </c>
      <c r="E204" s="36"/>
      <c r="F204" s="43" t="s">
        <v>310</v>
      </c>
      <c r="G204" s="28">
        <v>0</v>
      </c>
      <c r="H204" s="36"/>
      <c r="I204" s="28" t="s">
        <v>310</v>
      </c>
      <c r="J204" s="29">
        <v>34</v>
      </c>
      <c r="K204" s="29" t="s">
        <v>314</v>
      </c>
      <c r="L204" s="21" t="s">
        <v>307</v>
      </c>
    </row>
    <row r="205" spans="2:12" ht="19" hidden="1" x14ac:dyDescent="0.25">
      <c r="B205" s="12" t="s">
        <v>251</v>
      </c>
      <c r="C205" s="12" t="s">
        <v>252</v>
      </c>
      <c r="D205" s="27">
        <v>14</v>
      </c>
      <c r="E205" s="36"/>
      <c r="F205" s="43" t="s">
        <v>310</v>
      </c>
      <c r="G205" s="28">
        <v>9</v>
      </c>
      <c r="H205" s="36"/>
      <c r="I205" s="28" t="s">
        <v>307</v>
      </c>
      <c r="J205" s="29">
        <v>44</v>
      </c>
      <c r="K205" s="36"/>
      <c r="L205" s="21" t="s">
        <v>308</v>
      </c>
    </row>
    <row r="206" spans="2:12" ht="19" x14ac:dyDescent="0.25">
      <c r="B206" s="12" t="s">
        <v>251</v>
      </c>
      <c r="C206" s="12" t="s">
        <v>252</v>
      </c>
      <c r="D206" s="27">
        <v>33</v>
      </c>
      <c r="E206" s="27" t="s">
        <v>314</v>
      </c>
      <c r="F206" s="43" t="s">
        <v>308</v>
      </c>
      <c r="G206" s="28">
        <v>2</v>
      </c>
      <c r="H206" s="36"/>
      <c r="I206" s="28" t="s">
        <v>310</v>
      </c>
      <c r="J206" s="29">
        <v>40</v>
      </c>
      <c r="K206" s="36"/>
      <c r="L206" s="21" t="s">
        <v>308</v>
      </c>
    </row>
    <row r="207" spans="2:12" x14ac:dyDescent="0.2">
      <c r="D207" s="23"/>
      <c r="E207" s="23"/>
      <c r="F207" s="46"/>
      <c r="G207" s="23"/>
      <c r="H207" s="40"/>
      <c r="I207" s="23"/>
      <c r="J207" s="23"/>
      <c r="K207" s="23"/>
    </row>
    <row r="208" spans="2:12" x14ac:dyDescent="0.2">
      <c r="F208" s="44"/>
    </row>
    <row r="209" spans="5:11" x14ac:dyDescent="0.2">
      <c r="E209" s="41" t="s">
        <v>317</v>
      </c>
      <c r="H209" s="19" t="s">
        <v>316</v>
      </c>
      <c r="K209" s="18" t="s">
        <v>315</v>
      </c>
    </row>
  </sheetData>
  <autoFilter ref="B3:L206" xr:uid="{D179FE49-1719-5648-8BB0-048C0FD3EEB5}">
    <filterColumn colId="0">
      <filters>
        <filter val="Femenino"/>
      </filters>
    </filterColumn>
    <filterColumn colId="4">
      <filters>
        <filter val="ALTO"/>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Encuesta de percepción laboral</vt:lpstr>
      <vt:lpstr>MBI Puntajes</vt:lpstr>
      <vt:lpstr>Datos</vt:lpstr>
      <vt:lpstr>Dinamicas y Graficos</vt:lpstr>
      <vt:lpstr>Cuestionario</vt:lpstr>
      <vt:lpstr>Formulas</vt:lpstr>
      <vt:lpstr>Calificación</vt:lpstr>
      <vt:lpstr>Datos!Nunca</vt:lpstr>
      <vt:lpstr>Nunca</vt:lpstr>
      <vt:lpstr>Datos!Pocas_veces_a_la_semana</vt:lpstr>
      <vt:lpstr>Pocas_veces_a_la_semana</vt:lpstr>
      <vt:lpstr>Datos!Pocas_veces_al_año</vt:lpstr>
      <vt:lpstr>Pocas_veces_al_año</vt:lpstr>
      <vt:lpstr>Datos!Todos_los_días</vt:lpstr>
      <vt:lpstr>Todos_los_días</vt:lpstr>
      <vt:lpstr>Datos!Una_vez_a_la_semana</vt:lpstr>
      <vt:lpstr>Una_vez_a_la_semana</vt:lpstr>
      <vt:lpstr>Datos!Una_vez_al_mes</vt:lpstr>
      <vt:lpstr>Una_vez_al_mes</vt:lpstr>
      <vt:lpstr>Datos!Unas_pocas_veces_al_mes</vt:lpstr>
      <vt:lpstr>Unas_pocas_veces_al_mes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Bello</dc:creator>
  <cp:lastModifiedBy>Lina Paola Manrique Cortes</cp:lastModifiedBy>
  <dcterms:created xsi:type="dcterms:W3CDTF">2022-11-14T17:27:33Z</dcterms:created>
  <dcterms:modified xsi:type="dcterms:W3CDTF">2023-10-26T04:41:24Z</dcterms:modified>
</cp:coreProperties>
</file>